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90" windowWidth="13395" windowHeight="6930"/>
  </bookViews>
  <sheets>
    <sheet name="Pozostałe obiekty" sheetId="1" r:id="rId1"/>
    <sheet name="Świetlice" sheetId="2" r:id="rId2"/>
    <sheet name="Remizy" sheetId="3" r:id="rId3"/>
    <sheet name="wod-kan" sheetId="7" r:id="rId4"/>
    <sheet name="Oświetlenie uliczne" sheetId="4" r:id="rId5"/>
    <sheet name="zbiorcze zestawienie" sheetId="5" r:id="rId6"/>
  </sheets>
  <calcPr calcId="125725"/>
</workbook>
</file>

<file path=xl/calcChain.xml><?xml version="1.0" encoding="utf-8"?>
<calcChain xmlns="http://schemas.openxmlformats.org/spreadsheetml/2006/main">
  <c r="J19" i="7"/>
  <c r="J35" i="2"/>
  <c r="B9" i="5" l="1"/>
  <c r="J70" i="4" l="1"/>
  <c r="J10" i="3" l="1"/>
  <c r="J18" i="1"/>
</calcChain>
</file>

<file path=xl/sharedStrings.xml><?xml version="1.0" encoding="utf-8"?>
<sst xmlns="http://schemas.openxmlformats.org/spreadsheetml/2006/main" count="851" uniqueCount="262">
  <si>
    <t>l.p.</t>
  </si>
  <si>
    <t>Płatnik</t>
  </si>
  <si>
    <t>Nazwa obiektu - PPE</t>
  </si>
  <si>
    <t>Miejscowość</t>
  </si>
  <si>
    <t>Kod/miejscowość</t>
  </si>
  <si>
    <t>Numer ewidencyjny/PPE</t>
  </si>
  <si>
    <t>Numer licznika</t>
  </si>
  <si>
    <t xml:space="preserve">Grupa Taryfowa </t>
  </si>
  <si>
    <t>Moc umowna(kW)</t>
  </si>
  <si>
    <t>Zabezpieczenie przedlicznikowe (A)</t>
  </si>
  <si>
    <t>Urząd Gminy Gubin                         ul. Obrońców Pokoju 20                             66-620 Gubin                                  NIP 926 00 08 977</t>
  </si>
  <si>
    <t>Plac rekreacyjny        (dz nr 132)</t>
  </si>
  <si>
    <t>Bieżyce</t>
  </si>
  <si>
    <t>66-620 Gubin</t>
  </si>
  <si>
    <t>PLENED000005 90000000000 059748959</t>
  </si>
  <si>
    <t>C11</t>
  </si>
  <si>
    <t xml:space="preserve">Urząd Gminy Gubin                         </t>
  </si>
  <si>
    <t>Orliik (dz nr 742/6</t>
  </si>
  <si>
    <t>Chlebowo</t>
  </si>
  <si>
    <t>PLENED000005 90000000000 455808492</t>
  </si>
  <si>
    <t>Magazyn</t>
  </si>
  <si>
    <t xml:space="preserve">Grabice </t>
  </si>
  <si>
    <t>PLENED000005 90000000000 578227403</t>
  </si>
  <si>
    <t>Klatka schodowa</t>
  </si>
  <si>
    <t>Grabice 46</t>
  </si>
  <si>
    <t>PLENED000005 90000000000 177980460</t>
  </si>
  <si>
    <t>G11</t>
  </si>
  <si>
    <t xml:space="preserve">Garaż </t>
  </si>
  <si>
    <t>Gubin ul. Kosynierów</t>
  </si>
  <si>
    <t>PLENED000005 90000000000 174933493</t>
  </si>
  <si>
    <t>Budynek Urzędu Gminy</t>
  </si>
  <si>
    <t>Gubin ul. Obrońców Pokoju 20</t>
  </si>
  <si>
    <t>PLENED000005 90000000000 463350473</t>
  </si>
  <si>
    <t>Jaromirowice               ul. Gdyńska 2</t>
  </si>
  <si>
    <t>PLENED000005 90000000000 190919482</t>
  </si>
  <si>
    <t>Stargard Gubiński 27</t>
  </si>
  <si>
    <t>PLENED000005 90000000000 177688439</t>
  </si>
  <si>
    <t>Strzegów 80</t>
  </si>
  <si>
    <t>PLENED000005 90000000000 177987413</t>
  </si>
  <si>
    <t>Biblioteka</t>
  </si>
  <si>
    <t>Wałowice 51</t>
  </si>
  <si>
    <t>PLENED000005 90000000000 177793413</t>
  </si>
  <si>
    <t>Plac sportowo-rekreacyjny</t>
  </si>
  <si>
    <t>Zawada</t>
  </si>
  <si>
    <t>PLENED000005 90000000000 057135988</t>
  </si>
  <si>
    <t>RAZEM</t>
  </si>
  <si>
    <t xml:space="preserve">Świetlica </t>
  </si>
  <si>
    <t>PLENED000005 90000000000 177717466</t>
  </si>
  <si>
    <t>Czarnowice</t>
  </si>
  <si>
    <t>PLENED000005 90000000000 177697434</t>
  </si>
  <si>
    <t>PLENED000005 90000000000 177682410</t>
  </si>
  <si>
    <t>Świetlica</t>
  </si>
  <si>
    <t>Drzeńsk Mały</t>
  </si>
  <si>
    <t>PLENED000005 90000000000 177761420</t>
  </si>
  <si>
    <t>Świetlica (dz nr 69/3)</t>
  </si>
  <si>
    <t>Drzeńsk Wielki</t>
  </si>
  <si>
    <t>PLENED000005 90000000000 478197405</t>
  </si>
  <si>
    <t>Gębice</t>
  </si>
  <si>
    <t>PLENED000005 90000000000 177694468</t>
  </si>
  <si>
    <t>Grochów</t>
  </si>
  <si>
    <t>PLENED000005 90000000000 177706429</t>
  </si>
  <si>
    <t>Jaromirowice                             ul. Krzywa 38</t>
  </si>
  <si>
    <t>PLENED000005 90000000000 190924490</t>
  </si>
  <si>
    <t>Jazów</t>
  </si>
  <si>
    <t>PLENED000005 90000000000 177943459</t>
  </si>
  <si>
    <t>Świetlica                                   CZ SZTNIE</t>
  </si>
  <si>
    <t>Kaniów 5</t>
  </si>
  <si>
    <t>PLENED000005 90000000000 177678423</t>
  </si>
  <si>
    <t>Kosarzyn</t>
  </si>
  <si>
    <t>PLENED000005 90000000000 177754467</t>
  </si>
  <si>
    <t>PLENED000005 90000000000 177753446</t>
  </si>
  <si>
    <t>Łazy</t>
  </si>
  <si>
    <t>PLENED000005 90000000000 177699476</t>
  </si>
  <si>
    <t>Łomy</t>
  </si>
  <si>
    <t>PLENED000005 90000000000 177756412</t>
  </si>
  <si>
    <t>Markosice</t>
  </si>
  <si>
    <t>PLENED000005 90000000000 177907479</t>
  </si>
  <si>
    <t>Mielno</t>
  </si>
  <si>
    <t>PLENED000005 90000000000 190901492</t>
  </si>
  <si>
    <t>Pleśno</t>
  </si>
  <si>
    <t>PLENED000005 90000000000 177674436</t>
  </si>
  <si>
    <t>Pole</t>
  </si>
  <si>
    <t>PLENED000005 90000000000 177711437</t>
  </si>
  <si>
    <t>Późna</t>
  </si>
  <si>
    <t>PLENED000005 90000000000 177923427</t>
  </si>
  <si>
    <t>Świetlica (dz 103)</t>
  </si>
  <si>
    <t>Przyborowice</t>
  </si>
  <si>
    <t>PLENED000005 90000000000 190952496</t>
  </si>
  <si>
    <t>Sękowice</t>
  </si>
  <si>
    <t>PLENED000005 90000000000 177962470</t>
  </si>
  <si>
    <t>C12</t>
  </si>
  <si>
    <t>Stargard Gubiński</t>
  </si>
  <si>
    <t>PLENED000005 90000000000 177690481</t>
  </si>
  <si>
    <t>Starosiedle</t>
  </si>
  <si>
    <t>PLENED000005 90000000000 177854433</t>
  </si>
  <si>
    <t>Strzegów</t>
  </si>
  <si>
    <t>PLENED000005 90000000000 177915453</t>
  </si>
  <si>
    <t xml:space="preserve">Wegliny </t>
  </si>
  <si>
    <t>PLENED000005 90000000000 177545443</t>
  </si>
  <si>
    <t>Wielotów 7</t>
  </si>
  <si>
    <t>PLENED000005 90000000000 190902416</t>
  </si>
  <si>
    <t>Witaszkowo</t>
  </si>
  <si>
    <t>PLENED000005 90000000000 1779692426</t>
  </si>
  <si>
    <t>Żenichów</t>
  </si>
  <si>
    <t>PLENED000005 90000000000 190926435</t>
  </si>
  <si>
    <t>Żytowań</t>
  </si>
  <si>
    <t>PLENED000005 90000000000 177777465</t>
  </si>
  <si>
    <t>Remiza</t>
  </si>
  <si>
    <t>PLENED000005 90000000000 177716445</t>
  </si>
  <si>
    <t>PLENED000005 90000000000 177319450</t>
  </si>
  <si>
    <t>PLENED000005 90000000000 177759475</t>
  </si>
  <si>
    <t>C12A</t>
  </si>
  <si>
    <t>PLENED000005 90000000000 177952454</t>
  </si>
  <si>
    <t>PLENED000005 90000000000 177879473</t>
  </si>
  <si>
    <t>PLENED000005 90000000000 177951433</t>
  </si>
  <si>
    <t>Adres PPE</t>
  </si>
  <si>
    <t>Kod</t>
  </si>
  <si>
    <t>66-620</t>
  </si>
  <si>
    <t>Gubin</t>
  </si>
  <si>
    <t>533024064/1 PLENED000005 90000000000 189943453</t>
  </si>
  <si>
    <t>C12B</t>
  </si>
  <si>
    <t>Urząd Gminy Gubin</t>
  </si>
  <si>
    <t>533024070/1 PENED000005 9000000000 189946419</t>
  </si>
  <si>
    <t>533024005/1 PLENED000005 90000000000 189885496</t>
  </si>
  <si>
    <t>Brzozów</t>
  </si>
  <si>
    <t>533024059/1 PLENED000005 9000000000 189939466</t>
  </si>
  <si>
    <t>Budoradz       S-3128</t>
  </si>
  <si>
    <t>533024062/1 PLENED000005 90000000000 189941411</t>
  </si>
  <si>
    <t>Chęciny</t>
  </si>
  <si>
    <t>533024056/1 PLENED000005 90000000000 189936403</t>
  </si>
  <si>
    <t>533501002/1 PLENED000005 90000000000 190965478</t>
  </si>
  <si>
    <t>533024018/1 PLENED000005 90000000000 189898478</t>
  </si>
  <si>
    <t>533024019/1 PLENED000005 90000000000 189899402</t>
  </si>
  <si>
    <t>533024020/1 PLENED000005 90000000000 189900423</t>
  </si>
  <si>
    <t>Chociejów</t>
  </si>
  <si>
    <t>533024033/1 PLENED000005 90000000000 189913405</t>
  </si>
  <si>
    <t>533024025/1 PLENED000005 90000000000 189905431</t>
  </si>
  <si>
    <t>533024026/1 PLENED000005 90000000000 189906452</t>
  </si>
  <si>
    <t>533024027/1 PLENED000005 90000000000 189907473</t>
  </si>
  <si>
    <t xml:space="preserve">Dobre </t>
  </si>
  <si>
    <t>533024048/1 PLENED000005 90000000000 189928429</t>
  </si>
  <si>
    <t>Dobrzyń</t>
  </si>
  <si>
    <t>533024030/1 PLENED000005 90000000000 189910439</t>
  </si>
  <si>
    <t>533024021/1 PLENED000005 90000000000 189901444</t>
  </si>
  <si>
    <t>533024034/1 PLENED000005 90000000000 189914426</t>
  </si>
  <si>
    <t>Dzikowo</t>
  </si>
  <si>
    <t>533024065/1 PLENED000005 90000000000 189944474</t>
  </si>
  <si>
    <t>533024028/1 PLENED000005 9000000000 189908494</t>
  </si>
  <si>
    <t>533024029/1 PLENED000005 90000000000 189909418</t>
  </si>
  <si>
    <t>Grabice</t>
  </si>
  <si>
    <t>533024057/1 PLENED000005 90000000000 189937424</t>
  </si>
  <si>
    <t>533024002/1 PLENED000005 90000000000 189882433</t>
  </si>
  <si>
    <t>Gubinek</t>
  </si>
  <si>
    <t>533024035/1 PLENED000005 90000000000 189915447</t>
  </si>
  <si>
    <t>Jaromirowice</t>
  </si>
  <si>
    <t xml:space="preserve">533024009/1 PLENED000005 90000000000 189889483 </t>
  </si>
  <si>
    <t>533024012/1 PLENED000005 90000000000 189892449</t>
  </si>
  <si>
    <t>Kaniów</t>
  </si>
  <si>
    <t>533024003/1 PLENED000005 90000000000 189883454</t>
  </si>
  <si>
    <t>Komorów</t>
  </si>
  <si>
    <t>533024016/1 PLENED000005 90000000000 189896436</t>
  </si>
  <si>
    <t>533024017/1 PLENED0000005 90000000000 189897457</t>
  </si>
  <si>
    <t>Koperno</t>
  </si>
  <si>
    <t>533024038/1 PLENED000005 90000000000 189918413</t>
  </si>
  <si>
    <t>533024007/1 PLENED000005 90000000000 189887441</t>
  </si>
  <si>
    <t>Kozów</t>
  </si>
  <si>
    <t xml:space="preserve">533024053/1 PLENED000005 90000000000 189933437 </t>
  </si>
  <si>
    <t>Kujawa</t>
  </si>
  <si>
    <t>533024051/1 PLENED000005 90000000000 189931492</t>
  </si>
  <si>
    <t>Luboszyce</t>
  </si>
  <si>
    <t>533024013/1 PLENED000005 9000000000 189893470</t>
  </si>
  <si>
    <t>533024001/1 PLENED000005 90000000000 189881412</t>
  </si>
  <si>
    <t>533024008/1 PLENED000005 90000000000 189888462</t>
  </si>
  <si>
    <t>533024043/1 PLENED000005 90000000000 189923421</t>
  </si>
  <si>
    <t>533024044/1 PLENED000005 90000000000 189924442</t>
  </si>
  <si>
    <t>533024024/1 PLENED000005 90000000000 189904410</t>
  </si>
  <si>
    <t>Nowa Wioska</t>
  </si>
  <si>
    <t>533024055/1 PLENED000005 90000000000 189935479</t>
  </si>
  <si>
    <t>533024052/1 PLENED000005 90000000000 189932416</t>
  </si>
  <si>
    <t>Polanowice</t>
  </si>
  <si>
    <t>533024047/1 PLENED000005 90000000000 189927408</t>
  </si>
  <si>
    <t>533024004/1 PLENED000005 90000000000 189884475</t>
  </si>
  <si>
    <t>533024041/1 PLENED000005 90000000000 189921476</t>
  </si>
  <si>
    <t>533024042/1 PLENED000005 90000000000 189922497</t>
  </si>
  <si>
    <t>533024049/1 PLENED000005 90000000000 189929450</t>
  </si>
  <si>
    <t>Sadzarzewice</t>
  </si>
  <si>
    <t>533024045/1 PLENED000005 90000000000 189925463</t>
  </si>
  <si>
    <t>533024036/1 PLENED000005 9000000000 189916468</t>
  </si>
  <si>
    <t>533024037/1 PLENED000005 90000000000 189917489</t>
  </si>
  <si>
    <t>Sieńsk</t>
  </si>
  <si>
    <t>533024058/1 PLENED000005 90000000000 189938445</t>
  </si>
  <si>
    <t>533024022/1 PLENED000005 90000000000 189902465</t>
  </si>
  <si>
    <t>533024023/1 PLENED000005 90000000000 189903486</t>
  </si>
  <si>
    <t>533024063/1 PLENED000005 90000000000 189942432</t>
  </si>
  <si>
    <t>533024011/1 PLENED000005 90000000000 189891428</t>
  </si>
  <si>
    <t>533024039/1 PLENED000005 90000000000 189919434</t>
  </si>
  <si>
    <t>533024040/1 PLENED000005 90000000000 189920455</t>
  </si>
  <si>
    <t>Wałowice</t>
  </si>
  <si>
    <t>533024050/1 PLENED000005 90000000000 189890407</t>
  </si>
  <si>
    <t>533024066/1 PENED000005 90000000000 189930471</t>
  </si>
  <si>
    <t>533024010/1 PLENED000005 90000000000 189945495</t>
  </si>
  <si>
    <t>Węgliny</t>
  </si>
  <si>
    <t>533024046/1 PLENED000005 90000000000 189926484</t>
  </si>
  <si>
    <t>Wioletów</t>
  </si>
  <si>
    <t>533024014/1 PLENED000005 90000000000 189895415</t>
  </si>
  <si>
    <t>533024015/1 PLENED000005 90000000000 189894491</t>
  </si>
  <si>
    <t xml:space="preserve">Witaszkowo </t>
  </si>
  <si>
    <t>533024032/1 PLENED000005 90000000000 189912481</t>
  </si>
  <si>
    <t>533024031/1 PLENED000005 900000000000 21041972</t>
  </si>
  <si>
    <t>533024054/1 PLENED000005 90000000000 189934458</t>
  </si>
  <si>
    <t>533024006/1 PLENED000005 90000000000 189886420</t>
  </si>
  <si>
    <t>PLENED00000590000000000082292926</t>
  </si>
  <si>
    <t>Świetlice</t>
  </si>
  <si>
    <t>Remizy</t>
  </si>
  <si>
    <t>Oświetlenie uliczne</t>
  </si>
  <si>
    <t>Pozostałe</t>
  </si>
  <si>
    <t>OBIEKTY</t>
  </si>
  <si>
    <t>ILOŚĆ KWH</t>
  </si>
  <si>
    <t>Grupa Taryfowa</t>
  </si>
  <si>
    <t>Hydrofornia</t>
  </si>
  <si>
    <t>PLENED000005 90000000000 177737498</t>
  </si>
  <si>
    <t>PLENED000005 90000000000 177797497</t>
  </si>
  <si>
    <t xml:space="preserve"> </t>
  </si>
  <si>
    <t>Biura</t>
  </si>
  <si>
    <t>Polanowice 16</t>
  </si>
  <si>
    <t>PLENED000005 90000000000 190886468</t>
  </si>
  <si>
    <t>Hydrofornia (dz 2/3, 2/4)</t>
  </si>
  <si>
    <t>PLENED000005 90000000000 190954441</t>
  </si>
  <si>
    <t>Przepompownia</t>
  </si>
  <si>
    <t>PLENED000005 90000000000 190890455</t>
  </si>
  <si>
    <t>PLENED000005 90000000000 190889434</t>
  </si>
  <si>
    <t>PLENED000005 90000000000 177975452</t>
  </si>
  <si>
    <t>PLENED000005 90000000000 177974431</t>
  </si>
  <si>
    <t>PLENED000005 90000000000 177973410</t>
  </si>
  <si>
    <t>Stacja Uzdatniania Wody</t>
  </si>
  <si>
    <t>PLENED000005 90000000000 412773409</t>
  </si>
  <si>
    <t>B11</t>
  </si>
  <si>
    <t>PLENED000005 90000000000 1778854059</t>
  </si>
  <si>
    <t>PLENED000005 90000000000 177881418</t>
  </si>
  <si>
    <t>Hydrofornia (171/8)</t>
  </si>
  <si>
    <t>PLENED000005 90000000000 177799442</t>
  </si>
  <si>
    <t>Wegliny 5</t>
  </si>
  <si>
    <t>PLENED000005 90000000000 177570483</t>
  </si>
  <si>
    <t>118/63932</t>
  </si>
  <si>
    <t>Wod-kan</t>
  </si>
  <si>
    <t>Jaromirowice               ul. Długa 4</t>
  </si>
  <si>
    <t>PLENED000005900000000000144709922</t>
  </si>
  <si>
    <t>Sklep</t>
  </si>
  <si>
    <t>PLENED00000590000000000211099469</t>
  </si>
  <si>
    <t xml:space="preserve">Urząd Gminy Gubin  </t>
  </si>
  <si>
    <t>POZOSTAŁE OBIEKTY - zał. nr 1 do umowy/zał. nr 1A do SIWZ</t>
  </si>
  <si>
    <t>ŚWIETLICE - zał. nr 2 do umowy/zał. nr 1A do SIWZ</t>
  </si>
  <si>
    <t>REMIZY -  zał. nr 3 do umowy/zał. nr 1A do SIWZ</t>
  </si>
  <si>
    <t>wod-kan -  zał. nr 4 do umowy/zał. nr 1A do SIWZ</t>
  </si>
  <si>
    <t>OŚWIETLENIE ULICZNE -  zał. nr 5 do umowy/zał. nr 1A do SIWZ</t>
  </si>
  <si>
    <t>zał. nr 1A do SIWZ</t>
  </si>
  <si>
    <t>PLENED</t>
  </si>
  <si>
    <t>Altana</t>
  </si>
  <si>
    <t>PLENED00000590000000000224055922</t>
  </si>
  <si>
    <t>Oczyczalnia 
ścieków</t>
  </si>
  <si>
    <t xml:space="preserve">PLENED000005 90000000000213822981 </t>
  </si>
  <si>
    <t>Szacunkowe zużycie w 2020r.(kWh)</t>
  </si>
</sst>
</file>

<file path=xl/styles.xml><?xml version="1.0" encoding="utf-8"?>
<styleSheet xmlns="http://schemas.openxmlformats.org/spreadsheetml/2006/main">
  <numFmts count="1">
    <numFmt numFmtId="164" formatCode="[$-415]General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u/>
      <sz val="8"/>
      <color rgb="FF000000"/>
      <name val="Times New Roman"/>
      <family val="1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u/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0"/>
      <color rgb="FF000000"/>
      <name val="Times New Roman1"/>
      <charset val="238"/>
    </font>
    <font>
      <sz val="11"/>
      <color rgb="FF000000"/>
      <name val="Czcionka tekstu podstawowego"/>
      <charset val="238"/>
    </font>
    <font>
      <sz val="10"/>
      <color theme="1"/>
      <name val="Calibri"/>
      <family val="2"/>
      <charset val="238"/>
      <scheme val="minor"/>
    </font>
    <font>
      <b/>
      <u/>
      <sz val="10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83CAFF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8" fillId="0" borderId="0"/>
  </cellStyleXfs>
  <cellXfs count="160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/>
    <xf numFmtId="0" fontId="3" fillId="0" borderId="6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wrapText="1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wrapText="1"/>
    </xf>
    <xf numFmtId="0" fontId="3" fillId="0" borderId="4" xfId="1" applyFont="1" applyFill="1" applyBorder="1"/>
    <xf numFmtId="0" fontId="3" fillId="0" borderId="4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wrapText="1"/>
    </xf>
    <xf numFmtId="0" fontId="5" fillId="0" borderId="4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3" fillId="0" borderId="14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wrapText="1"/>
    </xf>
    <xf numFmtId="0" fontId="5" fillId="0" borderId="4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6" fillId="0" borderId="0" xfId="1" applyFont="1" applyFill="1"/>
    <xf numFmtId="0" fontId="7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8" fillId="0" borderId="12" xfId="1" applyFont="1" applyFill="1" applyBorder="1"/>
    <xf numFmtId="0" fontId="5" fillId="0" borderId="10" xfId="1" applyFont="1" applyFill="1" applyBorder="1" applyAlignment="1">
      <alignment vertical="center" wrapText="1"/>
    </xf>
    <xf numFmtId="0" fontId="5" fillId="0" borderId="4" xfId="1" applyFont="1" applyFill="1" applyBorder="1"/>
    <xf numFmtId="0" fontId="5" fillId="0" borderId="11" xfId="1" applyFont="1" applyFill="1" applyBorder="1" applyAlignment="1">
      <alignment wrapText="1"/>
    </xf>
    <xf numFmtId="0" fontId="8" fillId="0" borderId="5" xfId="1" applyFont="1" applyFill="1" applyBorder="1"/>
    <xf numFmtId="0" fontId="5" fillId="0" borderId="7" xfId="1" applyFont="1" applyFill="1" applyBorder="1"/>
    <xf numFmtId="0" fontId="5" fillId="0" borderId="7" xfId="1" applyFont="1" applyFill="1" applyBorder="1" applyAlignment="1">
      <alignment wrapText="1"/>
    </xf>
    <xf numFmtId="0" fontId="6" fillId="0" borderId="11" xfId="1" applyFont="1" applyFill="1" applyBorder="1" applyAlignment="1">
      <alignment wrapText="1"/>
    </xf>
    <xf numFmtId="0" fontId="5" fillId="0" borderId="11" xfId="1" applyFont="1" applyFill="1" applyBorder="1"/>
    <xf numFmtId="0" fontId="5" fillId="0" borderId="14" xfId="1" applyFont="1" applyFill="1" applyBorder="1" applyAlignment="1">
      <alignment vertical="center" wrapText="1"/>
    </xf>
    <xf numFmtId="0" fontId="8" fillId="0" borderId="15" xfId="1" applyFont="1" applyFill="1" applyBorder="1"/>
    <xf numFmtId="0" fontId="6" fillId="0" borderId="0" xfId="1" applyFont="1" applyFill="1"/>
    <xf numFmtId="0" fontId="7" fillId="0" borderId="0" xfId="1" applyFont="1" applyFill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horizontal="center" vertical="center"/>
    </xf>
    <xf numFmtId="0" fontId="5" fillId="0" borderId="0" xfId="1" applyFont="1" applyFill="1"/>
    <xf numFmtId="0" fontId="10" fillId="0" borderId="0" xfId="1" applyFont="1" applyFill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 wrapText="1"/>
    </xf>
    <xf numFmtId="0" fontId="5" fillId="0" borderId="15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 wrapText="1"/>
    </xf>
    <xf numFmtId="0" fontId="13" fillId="0" borderId="0" xfId="0" applyFont="1"/>
    <xf numFmtId="0" fontId="5" fillId="0" borderId="22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5" fillId="0" borderId="5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top"/>
    </xf>
    <xf numFmtId="0" fontId="9" fillId="0" borderId="0" xfId="1" applyFont="1" applyBorder="1"/>
    <xf numFmtId="0" fontId="5" fillId="0" borderId="30" xfId="1" applyFont="1" applyFill="1" applyBorder="1" applyAlignment="1">
      <alignment horizontal="center" vertic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6" fillId="0" borderId="0" xfId="0" applyFont="1"/>
    <xf numFmtId="0" fontId="15" fillId="0" borderId="1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22" xfId="0" applyFont="1" applyBorder="1"/>
    <xf numFmtId="0" fontId="16" fillId="0" borderId="16" xfId="0" applyFont="1" applyBorder="1"/>
    <xf numFmtId="2" fontId="16" fillId="0" borderId="23" xfId="0" applyNumberFormat="1" applyFont="1" applyBorder="1"/>
    <xf numFmtId="0" fontId="16" fillId="0" borderId="21" xfId="0" applyFont="1" applyBorder="1"/>
    <xf numFmtId="2" fontId="16" fillId="0" borderId="21" xfId="0" applyNumberFormat="1" applyFont="1" applyBorder="1"/>
    <xf numFmtId="0" fontId="15" fillId="0" borderId="17" xfId="0" applyFont="1" applyBorder="1"/>
    <xf numFmtId="2" fontId="15" fillId="0" borderId="17" xfId="0" applyNumberFormat="1" applyFont="1" applyBorder="1"/>
    <xf numFmtId="0" fontId="17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/>
    <xf numFmtId="0" fontId="17" fillId="0" borderId="4" xfId="1" applyFont="1" applyFill="1" applyBorder="1" applyAlignment="1">
      <alignment vertical="center" wrapText="1"/>
    </xf>
    <xf numFmtId="0" fontId="17" fillId="0" borderId="4" xfId="1" applyFont="1" applyFill="1" applyBorder="1" applyAlignment="1"/>
    <xf numFmtId="0" fontId="17" fillId="0" borderId="4" xfId="1" applyFont="1" applyFill="1" applyBorder="1" applyAlignment="1">
      <alignment wrapText="1"/>
    </xf>
    <xf numFmtId="0" fontId="17" fillId="0" borderId="4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/>
    </xf>
    <xf numFmtId="0" fontId="17" fillId="0" borderId="11" xfId="1" applyFont="1" applyFill="1" applyBorder="1" applyAlignment="1"/>
    <xf numFmtId="0" fontId="17" fillId="0" borderId="11" xfId="1" applyFont="1" applyFill="1" applyBorder="1" applyAlignment="1">
      <alignment wrapText="1"/>
    </xf>
    <xf numFmtId="2" fontId="16" fillId="0" borderId="31" xfId="0" applyNumberFormat="1" applyFont="1" applyBorder="1"/>
    <xf numFmtId="2" fontId="16" fillId="0" borderId="16" xfId="0" applyNumberFormat="1" applyFont="1" applyBorder="1" applyAlignment="1">
      <alignment horizontal="right"/>
    </xf>
    <xf numFmtId="0" fontId="5" fillId="0" borderId="4" xfId="0" applyFont="1" applyFill="1" applyBorder="1" applyAlignment="1">
      <alignment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26" xfId="0" applyFont="1" applyBorder="1"/>
    <xf numFmtId="0" fontId="5" fillId="0" borderId="9" xfId="0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7" fillId="3" borderId="4" xfId="1" applyFont="1" applyFill="1" applyBorder="1" applyAlignment="1"/>
    <xf numFmtId="0" fontId="11" fillId="0" borderId="35" xfId="0" applyFont="1" applyBorder="1" applyAlignment="1">
      <alignment vertical="center" wrapText="1"/>
    </xf>
    <xf numFmtId="0" fontId="17" fillId="3" borderId="11" xfId="1" applyFont="1" applyFill="1" applyBorder="1" applyAlignment="1"/>
    <xf numFmtId="164" fontId="0" fillId="4" borderId="16" xfId="0" applyNumberFormat="1" applyFill="1" applyBorder="1" applyAlignment="1">
      <alignment horizontal="center" vertical="center"/>
    </xf>
    <xf numFmtId="0" fontId="12" fillId="0" borderId="35" xfId="0" applyFont="1" applyBorder="1" applyAlignment="1">
      <alignment vertical="center" wrapText="1"/>
    </xf>
    <xf numFmtId="0" fontId="4" fillId="0" borderId="16" xfId="0" applyNumberFormat="1" applyFont="1" applyBorder="1" applyAlignment="1">
      <alignment horizontal="center" vertical="center"/>
    </xf>
    <xf numFmtId="0" fontId="2" fillId="0" borderId="16" xfId="1" applyNumberForma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20" fillId="0" borderId="0" xfId="1" applyFont="1" applyFill="1" applyAlignment="1">
      <alignment vertical="center"/>
    </xf>
    <xf numFmtId="0" fontId="21" fillId="0" borderId="0" xfId="1" applyFont="1" applyFill="1" applyAlignment="1">
      <alignment vertical="center"/>
    </xf>
    <xf numFmtId="0" fontId="1" fillId="0" borderId="0" xfId="0" applyFont="1"/>
    <xf numFmtId="0" fontId="4" fillId="0" borderId="11" xfId="1" applyFont="1" applyFill="1" applyBorder="1" applyAlignment="1"/>
    <xf numFmtId="0" fontId="17" fillId="0" borderId="11" xfId="1" applyFont="1" applyFill="1" applyBorder="1" applyAlignment="1">
      <alignment vertical="center" wrapText="1"/>
    </xf>
    <xf numFmtId="0" fontId="17" fillId="0" borderId="11" xfId="1" applyFont="1" applyFill="1" applyBorder="1" applyAlignment="1">
      <alignment horizontal="center" vertical="center"/>
    </xf>
    <xf numFmtId="164" fontId="0" fillId="4" borderId="21" xfId="0" applyNumberForma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4" fillId="0" borderId="16" xfId="1" applyFont="1" applyFill="1" applyBorder="1" applyAlignment="1"/>
    <xf numFmtId="0" fontId="17" fillId="0" borderId="16" xfId="1" applyFont="1" applyFill="1" applyBorder="1" applyAlignment="1">
      <alignment vertical="center" wrapText="1"/>
    </xf>
    <xf numFmtId="0" fontId="17" fillId="0" borderId="16" xfId="1" applyFont="1" applyFill="1" applyBorder="1" applyAlignment="1"/>
    <xf numFmtId="0" fontId="17" fillId="3" borderId="16" xfId="1" applyFont="1" applyFill="1" applyBorder="1" applyAlignment="1"/>
    <xf numFmtId="0" fontId="17" fillId="0" borderId="16" xfId="1" applyFont="1" applyFill="1" applyBorder="1" applyAlignment="1">
      <alignment wrapText="1"/>
    </xf>
    <xf numFmtId="0" fontId="17" fillId="0" borderId="16" xfId="1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0" fillId="0" borderId="16" xfId="0" applyBorder="1"/>
    <xf numFmtId="164" fontId="1" fillId="0" borderId="16" xfId="0" applyNumberFormat="1" applyFont="1" applyBorder="1" applyAlignment="1">
      <alignment horizontal="center" vertical="center"/>
    </xf>
    <xf numFmtId="0" fontId="17" fillId="0" borderId="16" xfId="1" applyFont="1" applyFill="1" applyBorder="1" applyAlignment="1">
      <alignment horizontal="left" wrapText="1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4" fillId="0" borderId="36" xfId="1" applyFont="1" applyFill="1" applyBorder="1" applyAlignment="1">
      <alignment horizontal="left" vertical="top"/>
    </xf>
    <xf numFmtId="0" fontId="14" fillId="0" borderId="37" xfId="1" applyFont="1" applyFill="1" applyBorder="1" applyAlignment="1">
      <alignment horizontal="left" vertical="top"/>
    </xf>
    <xf numFmtId="0" fontId="14" fillId="0" borderId="19" xfId="1" applyFont="1" applyFill="1" applyBorder="1" applyAlignment="1">
      <alignment horizontal="left" vertical="top"/>
    </xf>
    <xf numFmtId="0" fontId="14" fillId="0" borderId="34" xfId="1" applyFont="1" applyFill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5" fillId="0" borderId="0" xfId="0" applyFont="1" applyAlignment="1">
      <alignment horizontal="center" wrapText="1"/>
    </xf>
    <xf numFmtId="0" fontId="3" fillId="0" borderId="11" xfId="1" applyFont="1" applyFill="1" applyBorder="1"/>
    <xf numFmtId="0" fontId="3" fillId="0" borderId="4" xfId="1" applyFont="1" applyFill="1" applyBorder="1" applyAlignment="1">
      <alignment vertical="top" wrapText="1"/>
    </xf>
    <xf numFmtId="0" fontId="8" fillId="0" borderId="24" xfId="1" applyFont="1" applyFill="1" applyBorder="1"/>
    <xf numFmtId="0" fontId="5" fillId="0" borderId="25" xfId="1" applyFont="1" applyFill="1" applyBorder="1" applyAlignment="1">
      <alignment vertical="center" wrapText="1"/>
    </xf>
    <xf numFmtId="0" fontId="5" fillId="0" borderId="38" xfId="1" applyFont="1" applyFill="1" applyBorder="1"/>
    <xf numFmtId="0" fontId="5" fillId="0" borderId="16" xfId="1" applyFont="1" applyFill="1" applyBorder="1"/>
    <xf numFmtId="0" fontId="5" fillId="0" borderId="38" xfId="1" applyFont="1" applyFill="1" applyBorder="1" applyAlignment="1">
      <alignment wrapText="1"/>
    </xf>
    <xf numFmtId="0" fontId="5" fillId="0" borderId="16" xfId="1" applyFont="1" applyFill="1" applyBorder="1" applyAlignment="1">
      <alignment wrapText="1"/>
    </xf>
    <xf numFmtId="0" fontId="5" fillId="0" borderId="40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A7" workbookViewId="0">
      <selection activeCell="O14" sqref="O14"/>
    </sheetView>
  </sheetViews>
  <sheetFormatPr defaultRowHeight="15"/>
  <cols>
    <col min="1" max="1" width="3.7109375" customWidth="1"/>
    <col min="2" max="2" width="11.5703125" customWidth="1"/>
    <col min="3" max="3" width="9.7109375" customWidth="1"/>
    <col min="4" max="4" width="11.140625" customWidth="1"/>
    <col min="5" max="5" width="8.5703125" customWidth="1"/>
    <col min="6" max="6" width="11.42578125" customWidth="1"/>
    <col min="8" max="8" width="7.5703125" customWidth="1"/>
    <col min="9" max="9" width="10.7109375" customWidth="1"/>
    <col min="10" max="10" width="10.5703125" customWidth="1"/>
  </cols>
  <sheetData>
    <row r="1" spans="1:10">
      <c r="A1" s="122" t="s">
        <v>250</v>
      </c>
    </row>
    <row r="2" spans="1:10" ht="15.75" thickBot="1"/>
    <row r="3" spans="1:10" ht="51.75" thickBo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7</v>
      </c>
      <c r="H3" s="3" t="s">
        <v>8</v>
      </c>
      <c r="I3" s="67" t="s">
        <v>9</v>
      </c>
      <c r="J3" s="66" t="s">
        <v>261</v>
      </c>
    </row>
    <row r="4" spans="1:10" ht="93.75" customHeight="1">
      <c r="A4" s="4">
        <v>1</v>
      </c>
      <c r="B4" s="5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7" t="s">
        <v>15</v>
      </c>
      <c r="H4" s="7">
        <v>14</v>
      </c>
      <c r="I4" s="8">
        <v>32</v>
      </c>
      <c r="J4" s="64">
        <v>20</v>
      </c>
    </row>
    <row r="5" spans="1:10" ht="51.75">
      <c r="A5" s="4">
        <v>2</v>
      </c>
      <c r="B5" s="9" t="s">
        <v>16</v>
      </c>
      <c r="C5" s="10" t="s">
        <v>17</v>
      </c>
      <c r="D5" s="11" t="s">
        <v>18</v>
      </c>
      <c r="E5" s="10" t="s">
        <v>13</v>
      </c>
      <c r="F5" s="10" t="s">
        <v>19</v>
      </c>
      <c r="G5" s="12" t="s">
        <v>15</v>
      </c>
      <c r="H5" s="12">
        <v>27</v>
      </c>
      <c r="I5" s="13">
        <v>63</v>
      </c>
      <c r="J5" s="18">
        <v>10195</v>
      </c>
    </row>
    <row r="6" spans="1:10" ht="48.75">
      <c r="A6" s="4">
        <v>3</v>
      </c>
      <c r="B6" s="9" t="s">
        <v>16</v>
      </c>
      <c r="C6" s="10" t="s">
        <v>20</v>
      </c>
      <c r="D6" s="11" t="s">
        <v>21</v>
      </c>
      <c r="E6" s="23" t="s">
        <v>13</v>
      </c>
      <c r="F6" s="14" t="s">
        <v>22</v>
      </c>
      <c r="G6" s="16" t="s">
        <v>15</v>
      </c>
      <c r="H6" s="15">
        <v>11</v>
      </c>
      <c r="I6" s="13">
        <v>25</v>
      </c>
      <c r="J6" s="104">
        <v>4</v>
      </c>
    </row>
    <row r="7" spans="1:10" ht="51.75">
      <c r="A7" s="4">
        <v>4</v>
      </c>
      <c r="B7" s="9" t="s">
        <v>16</v>
      </c>
      <c r="C7" s="10" t="s">
        <v>23</v>
      </c>
      <c r="D7" s="11" t="s">
        <v>24</v>
      </c>
      <c r="E7" s="10" t="s">
        <v>13</v>
      </c>
      <c r="F7" s="10" t="s">
        <v>25</v>
      </c>
      <c r="G7" s="12" t="s">
        <v>26</v>
      </c>
      <c r="H7" s="12">
        <v>4</v>
      </c>
      <c r="I7" s="13">
        <v>25</v>
      </c>
      <c r="J7" s="104">
        <v>180</v>
      </c>
    </row>
    <row r="8" spans="1:10" ht="51.75">
      <c r="A8" s="4">
        <v>5</v>
      </c>
      <c r="B8" s="9" t="s">
        <v>16</v>
      </c>
      <c r="C8" s="11" t="s">
        <v>27</v>
      </c>
      <c r="D8" s="10" t="s">
        <v>28</v>
      </c>
      <c r="E8" s="10" t="s">
        <v>13</v>
      </c>
      <c r="F8" s="10" t="s">
        <v>29</v>
      </c>
      <c r="G8" s="12" t="s">
        <v>15</v>
      </c>
      <c r="H8" s="12">
        <v>11</v>
      </c>
      <c r="I8" s="13">
        <v>25</v>
      </c>
      <c r="J8" s="119">
        <v>150</v>
      </c>
    </row>
    <row r="9" spans="1:10" ht="51.75">
      <c r="A9" s="4">
        <v>6</v>
      </c>
      <c r="B9" s="9" t="s">
        <v>16</v>
      </c>
      <c r="C9" s="10" t="s">
        <v>30</v>
      </c>
      <c r="D9" s="10" t="s">
        <v>31</v>
      </c>
      <c r="E9" s="10" t="s">
        <v>13</v>
      </c>
      <c r="F9" s="10" t="s">
        <v>32</v>
      </c>
      <c r="G9" s="12" t="s">
        <v>15</v>
      </c>
      <c r="H9" s="12">
        <v>27</v>
      </c>
      <c r="I9" s="13">
        <v>63</v>
      </c>
      <c r="J9" s="104">
        <v>49892</v>
      </c>
    </row>
    <row r="10" spans="1:10" ht="37.5" customHeight="1">
      <c r="A10" s="4">
        <v>7</v>
      </c>
      <c r="B10" s="9" t="s">
        <v>16</v>
      </c>
      <c r="C10" s="10" t="s">
        <v>23</v>
      </c>
      <c r="D10" s="10" t="s">
        <v>245</v>
      </c>
      <c r="E10" s="10" t="s">
        <v>13</v>
      </c>
      <c r="F10" s="103" t="s">
        <v>246</v>
      </c>
      <c r="G10" s="12" t="s">
        <v>26</v>
      </c>
      <c r="H10" s="12">
        <v>4</v>
      </c>
      <c r="I10" s="13">
        <v>25</v>
      </c>
      <c r="J10" s="104">
        <v>400</v>
      </c>
    </row>
    <row r="11" spans="1:10" ht="51.75">
      <c r="A11" s="4">
        <v>8</v>
      </c>
      <c r="B11" s="9" t="s">
        <v>16</v>
      </c>
      <c r="C11" s="10" t="s">
        <v>23</v>
      </c>
      <c r="D11" s="10" t="s">
        <v>33</v>
      </c>
      <c r="E11" s="10" t="s">
        <v>13</v>
      </c>
      <c r="F11" s="10" t="s">
        <v>34</v>
      </c>
      <c r="G11" s="12" t="s">
        <v>26</v>
      </c>
      <c r="H11" s="12">
        <v>9</v>
      </c>
      <c r="I11" s="13">
        <v>20</v>
      </c>
      <c r="J11" s="105">
        <v>205</v>
      </c>
    </row>
    <row r="12" spans="1:10" ht="41.25" customHeight="1">
      <c r="A12" s="4">
        <v>9</v>
      </c>
      <c r="B12" s="9" t="s">
        <v>121</v>
      </c>
      <c r="C12" s="10" t="s">
        <v>247</v>
      </c>
      <c r="D12" s="10" t="s">
        <v>169</v>
      </c>
      <c r="E12" s="10" t="s">
        <v>13</v>
      </c>
      <c r="F12" s="10" t="s">
        <v>248</v>
      </c>
      <c r="G12" s="12" t="s">
        <v>15</v>
      </c>
      <c r="H12" s="12">
        <v>11</v>
      </c>
      <c r="I12" s="13">
        <v>25</v>
      </c>
      <c r="J12" s="105">
        <v>100</v>
      </c>
    </row>
    <row r="13" spans="1:10" ht="51.75">
      <c r="A13" s="4">
        <v>10</v>
      </c>
      <c r="B13" s="9" t="s">
        <v>16</v>
      </c>
      <c r="C13" s="10" t="s">
        <v>23</v>
      </c>
      <c r="D13" s="10" t="s">
        <v>35</v>
      </c>
      <c r="E13" s="10" t="s">
        <v>13</v>
      </c>
      <c r="F13" s="10" t="s">
        <v>36</v>
      </c>
      <c r="G13" s="12" t="s">
        <v>26</v>
      </c>
      <c r="H13" s="12">
        <v>11</v>
      </c>
      <c r="I13" s="13">
        <v>25</v>
      </c>
      <c r="J13" s="104">
        <v>130</v>
      </c>
    </row>
    <row r="14" spans="1:10" ht="51.75">
      <c r="A14" s="4">
        <v>11</v>
      </c>
      <c r="B14" s="9" t="s">
        <v>16</v>
      </c>
      <c r="C14" s="10" t="s">
        <v>23</v>
      </c>
      <c r="D14" s="10" t="s">
        <v>37</v>
      </c>
      <c r="E14" s="10" t="s">
        <v>13</v>
      </c>
      <c r="F14" s="10" t="s">
        <v>38</v>
      </c>
      <c r="G14" s="12" t="s">
        <v>26</v>
      </c>
      <c r="H14" s="12">
        <v>4</v>
      </c>
      <c r="I14" s="13">
        <v>25</v>
      </c>
      <c r="J14" s="104">
        <v>169</v>
      </c>
    </row>
    <row r="15" spans="1:10" ht="51.75">
      <c r="A15" s="4">
        <v>12</v>
      </c>
      <c r="B15" s="9" t="s">
        <v>16</v>
      </c>
      <c r="C15" s="11" t="s">
        <v>39</v>
      </c>
      <c r="D15" s="10" t="s">
        <v>40</v>
      </c>
      <c r="E15" s="10" t="s">
        <v>13</v>
      </c>
      <c r="F15" s="10" t="s">
        <v>41</v>
      </c>
      <c r="G15" s="12" t="s">
        <v>15</v>
      </c>
      <c r="H15" s="12">
        <v>11</v>
      </c>
      <c r="I15" s="13">
        <v>25</v>
      </c>
      <c r="J15" s="104">
        <v>2598</v>
      </c>
    </row>
    <row r="16" spans="1:10" ht="43.5" customHeight="1">
      <c r="A16" s="4">
        <v>14</v>
      </c>
      <c r="B16" s="19" t="s">
        <v>121</v>
      </c>
      <c r="C16" s="149" t="s">
        <v>257</v>
      </c>
      <c r="D16" s="17" t="s">
        <v>18</v>
      </c>
      <c r="E16" s="10" t="s">
        <v>13</v>
      </c>
      <c r="F16" s="150" t="s">
        <v>258</v>
      </c>
      <c r="G16" s="12" t="s">
        <v>15</v>
      </c>
      <c r="H16" s="12">
        <v>22</v>
      </c>
      <c r="I16" s="13">
        <v>35</v>
      </c>
      <c r="J16" s="104">
        <v>955</v>
      </c>
    </row>
    <row r="17" spans="1:10" ht="52.5" thickBot="1">
      <c r="A17" s="4">
        <v>15</v>
      </c>
      <c r="B17" s="19" t="s">
        <v>16</v>
      </c>
      <c r="C17" s="17" t="s">
        <v>42</v>
      </c>
      <c r="D17" s="17" t="s">
        <v>43</v>
      </c>
      <c r="E17" s="10" t="s">
        <v>13</v>
      </c>
      <c r="F17" s="14" t="s">
        <v>44</v>
      </c>
      <c r="G17" s="12" t="s">
        <v>15</v>
      </c>
      <c r="H17" s="12">
        <v>11</v>
      </c>
      <c r="I17" s="13">
        <v>25</v>
      </c>
      <c r="J17" s="104">
        <v>7</v>
      </c>
    </row>
    <row r="18" spans="1:10" ht="15.75" thickBot="1">
      <c r="A18" s="140" t="s">
        <v>45</v>
      </c>
      <c r="B18" s="141"/>
      <c r="C18" s="141"/>
      <c r="D18" s="142"/>
      <c r="J18" s="70">
        <f>SUM(J4:J17)</f>
        <v>65005</v>
      </c>
    </row>
  </sheetData>
  <mergeCells count="1">
    <mergeCell ref="A18:D18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opLeftCell="A28" workbookViewId="0">
      <selection activeCell="A34" sqref="A34:J34"/>
    </sheetView>
  </sheetViews>
  <sheetFormatPr defaultRowHeight="15"/>
  <cols>
    <col min="1" max="1" width="3.85546875" customWidth="1"/>
    <col min="4" max="4" width="11.42578125" customWidth="1"/>
    <col min="5" max="5" width="10" customWidth="1"/>
    <col min="6" max="6" width="10.5703125" customWidth="1"/>
    <col min="8" max="8" width="10.140625" customWidth="1"/>
    <col min="9" max="9" width="9.42578125" customWidth="1"/>
    <col min="10" max="10" width="9" customWidth="1"/>
  </cols>
  <sheetData>
    <row r="1" spans="1:10">
      <c r="A1" s="123" t="s">
        <v>251</v>
      </c>
      <c r="B1" s="26"/>
      <c r="C1" s="26"/>
      <c r="D1" s="26"/>
      <c r="E1" s="26"/>
      <c r="F1" s="26"/>
      <c r="G1" s="26"/>
      <c r="H1" s="26"/>
      <c r="I1" s="26"/>
    </row>
    <row r="2" spans="1:10" ht="15.75" thickBot="1">
      <c r="A2" s="27"/>
      <c r="B2" s="26"/>
      <c r="C2" s="26"/>
      <c r="D2" s="26"/>
      <c r="E2" s="26"/>
      <c r="F2" s="26"/>
      <c r="G2" s="26"/>
      <c r="I2" s="26"/>
    </row>
    <row r="3" spans="1:10" ht="60.75" thickBot="1">
      <c r="A3" s="28" t="s">
        <v>0</v>
      </c>
      <c r="B3" s="29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7</v>
      </c>
      <c r="H3" s="30" t="s">
        <v>8</v>
      </c>
      <c r="I3" s="65" t="s">
        <v>9</v>
      </c>
      <c r="J3" s="109" t="s">
        <v>261</v>
      </c>
    </row>
    <row r="4" spans="1:10" ht="120">
      <c r="A4" s="31">
        <v>1</v>
      </c>
      <c r="B4" s="32" t="s">
        <v>10</v>
      </c>
      <c r="C4" s="33" t="s">
        <v>46</v>
      </c>
      <c r="D4" s="33" t="s">
        <v>12</v>
      </c>
      <c r="E4" s="23" t="s">
        <v>13</v>
      </c>
      <c r="F4" s="23" t="s">
        <v>47</v>
      </c>
      <c r="G4" s="24" t="s">
        <v>15</v>
      </c>
      <c r="H4" s="24">
        <v>4</v>
      </c>
      <c r="I4" s="21">
        <v>25</v>
      </c>
      <c r="J4" s="110">
        <v>84</v>
      </c>
    </row>
    <row r="5" spans="1:10" ht="48.75">
      <c r="A5" s="35">
        <v>2</v>
      </c>
      <c r="B5" s="32" t="s">
        <v>16</v>
      </c>
      <c r="C5" s="33" t="s">
        <v>46</v>
      </c>
      <c r="D5" s="33" t="s">
        <v>48</v>
      </c>
      <c r="E5" s="23" t="s">
        <v>13</v>
      </c>
      <c r="F5" s="23" t="s">
        <v>49</v>
      </c>
      <c r="G5" s="24" t="s">
        <v>15</v>
      </c>
      <c r="H5" s="24">
        <v>4</v>
      </c>
      <c r="I5" s="21">
        <v>258</v>
      </c>
      <c r="J5" s="110">
        <v>2600</v>
      </c>
    </row>
    <row r="6" spans="1:10" ht="48.75">
      <c r="A6" s="31">
        <v>3</v>
      </c>
      <c r="B6" s="32" t="s">
        <v>16</v>
      </c>
      <c r="C6" s="33" t="s">
        <v>46</v>
      </c>
      <c r="D6" s="33" t="s">
        <v>48</v>
      </c>
      <c r="E6" s="23" t="s">
        <v>13</v>
      </c>
      <c r="F6" s="23" t="s">
        <v>50</v>
      </c>
      <c r="G6" s="24" t="s">
        <v>15</v>
      </c>
      <c r="H6" s="24">
        <v>4</v>
      </c>
      <c r="I6" s="21">
        <v>25</v>
      </c>
      <c r="J6" s="110">
        <v>16</v>
      </c>
    </row>
    <row r="7" spans="1:10" ht="48.75">
      <c r="A7" s="31">
        <v>4</v>
      </c>
      <c r="B7" s="32" t="s">
        <v>16</v>
      </c>
      <c r="C7" s="33" t="s">
        <v>51</v>
      </c>
      <c r="D7" s="23" t="s">
        <v>52</v>
      </c>
      <c r="E7" s="23" t="s">
        <v>13</v>
      </c>
      <c r="F7" s="23" t="s">
        <v>53</v>
      </c>
      <c r="G7" s="24" t="s">
        <v>15</v>
      </c>
      <c r="H7" s="24">
        <v>11</v>
      </c>
      <c r="I7" s="21">
        <v>25</v>
      </c>
      <c r="J7" s="110">
        <v>1323</v>
      </c>
    </row>
    <row r="8" spans="1:10" ht="48.75">
      <c r="A8" s="35">
        <v>5</v>
      </c>
      <c r="B8" s="32" t="s">
        <v>16</v>
      </c>
      <c r="C8" s="33" t="s">
        <v>54</v>
      </c>
      <c r="D8" s="23" t="s">
        <v>55</v>
      </c>
      <c r="E8" s="23" t="s">
        <v>13</v>
      </c>
      <c r="F8" s="23" t="s">
        <v>56</v>
      </c>
      <c r="G8" s="24" t="s">
        <v>15</v>
      </c>
      <c r="H8" s="24">
        <v>27</v>
      </c>
      <c r="I8" s="21">
        <v>63</v>
      </c>
      <c r="J8" s="110">
        <v>5778</v>
      </c>
    </row>
    <row r="9" spans="1:10" ht="48.75">
      <c r="A9" s="31">
        <v>6</v>
      </c>
      <c r="B9" s="32" t="s">
        <v>16</v>
      </c>
      <c r="C9" s="33" t="s">
        <v>46</v>
      </c>
      <c r="D9" s="33" t="s">
        <v>57</v>
      </c>
      <c r="E9" s="23" t="s">
        <v>13</v>
      </c>
      <c r="F9" s="23" t="s">
        <v>58</v>
      </c>
      <c r="G9" s="24" t="s">
        <v>15</v>
      </c>
      <c r="H9" s="24">
        <v>4</v>
      </c>
      <c r="I9" s="21">
        <v>25</v>
      </c>
      <c r="J9" s="110">
        <v>2294</v>
      </c>
    </row>
    <row r="10" spans="1:10" ht="48.75">
      <c r="A10" s="31">
        <v>7</v>
      </c>
      <c r="B10" s="32" t="s">
        <v>16</v>
      </c>
      <c r="C10" s="33" t="s">
        <v>46</v>
      </c>
      <c r="D10" s="33" t="s">
        <v>59</v>
      </c>
      <c r="E10" s="23" t="s">
        <v>13</v>
      </c>
      <c r="F10" s="23" t="s">
        <v>60</v>
      </c>
      <c r="G10" s="24" t="s">
        <v>15</v>
      </c>
      <c r="H10" s="24">
        <v>11</v>
      </c>
      <c r="I10" s="21">
        <v>25</v>
      </c>
      <c r="J10" s="110">
        <v>270</v>
      </c>
    </row>
    <row r="11" spans="1:10" ht="48.75">
      <c r="A11" s="35">
        <v>8</v>
      </c>
      <c r="B11" s="32" t="s">
        <v>16</v>
      </c>
      <c r="C11" s="33" t="s">
        <v>51</v>
      </c>
      <c r="D11" s="23" t="s">
        <v>61</v>
      </c>
      <c r="E11" s="23" t="s">
        <v>13</v>
      </c>
      <c r="F11" s="23" t="s">
        <v>62</v>
      </c>
      <c r="G11" s="24" t="s">
        <v>15</v>
      </c>
      <c r="H11" s="24">
        <v>3</v>
      </c>
      <c r="I11" s="21">
        <v>20</v>
      </c>
      <c r="J11" s="110">
        <v>11457</v>
      </c>
    </row>
    <row r="12" spans="1:10" ht="48.75">
      <c r="A12" s="31">
        <v>9</v>
      </c>
      <c r="B12" s="32" t="s">
        <v>16</v>
      </c>
      <c r="C12" s="33" t="s">
        <v>46</v>
      </c>
      <c r="D12" s="33" t="s">
        <v>63</v>
      </c>
      <c r="E12" s="23" t="s">
        <v>13</v>
      </c>
      <c r="F12" s="23" t="s">
        <v>64</v>
      </c>
      <c r="G12" s="24" t="s">
        <v>15</v>
      </c>
      <c r="H12" s="24">
        <v>11</v>
      </c>
      <c r="I12" s="21">
        <v>25</v>
      </c>
      <c r="J12" s="118">
        <v>1515</v>
      </c>
    </row>
    <row r="13" spans="1:10" ht="48.75">
      <c r="A13" s="31">
        <v>10</v>
      </c>
      <c r="B13" s="32" t="s">
        <v>16</v>
      </c>
      <c r="C13" s="23" t="s">
        <v>65</v>
      </c>
      <c r="D13" s="33" t="s">
        <v>66</v>
      </c>
      <c r="E13" s="23" t="s">
        <v>13</v>
      </c>
      <c r="F13" s="23" t="s">
        <v>67</v>
      </c>
      <c r="G13" s="24" t="s">
        <v>15</v>
      </c>
      <c r="H13" s="24">
        <v>11</v>
      </c>
      <c r="I13" s="21">
        <v>25</v>
      </c>
      <c r="J13" s="110">
        <v>157</v>
      </c>
    </row>
    <row r="14" spans="1:10" ht="48.75">
      <c r="A14" s="35">
        <v>11</v>
      </c>
      <c r="B14" s="32" t="s">
        <v>16</v>
      </c>
      <c r="C14" s="36" t="s">
        <v>51</v>
      </c>
      <c r="D14" s="36" t="s">
        <v>68</v>
      </c>
      <c r="E14" s="37" t="s">
        <v>13</v>
      </c>
      <c r="F14" s="37" t="s">
        <v>69</v>
      </c>
      <c r="G14" s="25" t="s">
        <v>15</v>
      </c>
      <c r="H14" s="25">
        <v>4</v>
      </c>
      <c r="I14" s="20">
        <v>25</v>
      </c>
      <c r="J14" s="110">
        <v>16</v>
      </c>
    </row>
    <row r="15" spans="1:10" ht="48.75">
      <c r="A15" s="31">
        <v>12</v>
      </c>
      <c r="B15" s="32" t="s">
        <v>16</v>
      </c>
      <c r="C15" s="33" t="s">
        <v>51</v>
      </c>
      <c r="D15" s="33" t="s">
        <v>68</v>
      </c>
      <c r="E15" s="23" t="s">
        <v>13</v>
      </c>
      <c r="F15" s="23" t="s">
        <v>70</v>
      </c>
      <c r="G15" s="24" t="s">
        <v>15</v>
      </c>
      <c r="H15" s="24">
        <v>4</v>
      </c>
      <c r="I15" s="21">
        <v>25</v>
      </c>
      <c r="J15" s="110">
        <v>2077</v>
      </c>
    </row>
    <row r="16" spans="1:10" ht="48.75">
      <c r="A16" s="31">
        <v>13</v>
      </c>
      <c r="B16" s="32" t="s">
        <v>16</v>
      </c>
      <c r="C16" s="33" t="s">
        <v>46</v>
      </c>
      <c r="D16" s="33" t="s">
        <v>71</v>
      </c>
      <c r="E16" s="23" t="s">
        <v>13</v>
      </c>
      <c r="F16" s="23" t="s">
        <v>72</v>
      </c>
      <c r="G16" s="24" t="s">
        <v>15</v>
      </c>
      <c r="H16" s="24">
        <v>4</v>
      </c>
      <c r="I16" s="21">
        <v>25</v>
      </c>
      <c r="J16" s="110">
        <v>79</v>
      </c>
    </row>
    <row r="17" spans="1:10" ht="48.75">
      <c r="A17" s="35">
        <v>14</v>
      </c>
      <c r="B17" s="32" t="s">
        <v>16</v>
      </c>
      <c r="C17" s="33" t="s">
        <v>51</v>
      </c>
      <c r="D17" s="33" t="s">
        <v>73</v>
      </c>
      <c r="E17" s="23" t="s">
        <v>13</v>
      </c>
      <c r="F17" s="23" t="s">
        <v>74</v>
      </c>
      <c r="G17" s="24" t="s">
        <v>15</v>
      </c>
      <c r="H17" s="24">
        <v>4</v>
      </c>
      <c r="I17" s="21">
        <v>25</v>
      </c>
      <c r="J17" s="110">
        <v>172</v>
      </c>
    </row>
    <row r="18" spans="1:10" ht="48.75">
      <c r="A18" s="31">
        <v>15</v>
      </c>
      <c r="B18" s="32" t="s">
        <v>16</v>
      </c>
      <c r="C18" s="33" t="s">
        <v>46</v>
      </c>
      <c r="D18" s="33" t="s">
        <v>75</v>
      </c>
      <c r="E18" s="23" t="s">
        <v>13</v>
      </c>
      <c r="F18" s="23" t="s">
        <v>76</v>
      </c>
      <c r="G18" s="24" t="s">
        <v>15</v>
      </c>
      <c r="H18" s="24">
        <v>11</v>
      </c>
      <c r="I18" s="21">
        <v>25</v>
      </c>
      <c r="J18" s="110">
        <v>1003</v>
      </c>
    </row>
    <row r="19" spans="1:10" ht="48.75">
      <c r="A19" s="31">
        <v>16</v>
      </c>
      <c r="B19" s="32" t="s">
        <v>16</v>
      </c>
      <c r="C19" s="33" t="s">
        <v>46</v>
      </c>
      <c r="D19" s="33" t="s">
        <v>77</v>
      </c>
      <c r="E19" s="23" t="s">
        <v>13</v>
      </c>
      <c r="F19" s="23" t="s">
        <v>78</v>
      </c>
      <c r="G19" s="24" t="s">
        <v>15</v>
      </c>
      <c r="H19" s="24">
        <v>7</v>
      </c>
      <c r="I19" s="21">
        <v>16</v>
      </c>
      <c r="J19" s="110">
        <v>110</v>
      </c>
    </row>
    <row r="20" spans="1:10" ht="48.75">
      <c r="A20" s="35">
        <v>17</v>
      </c>
      <c r="B20" s="32" t="s">
        <v>16</v>
      </c>
      <c r="C20" s="33" t="s">
        <v>51</v>
      </c>
      <c r="D20" s="23" t="s">
        <v>79</v>
      </c>
      <c r="E20" s="23" t="s">
        <v>13</v>
      </c>
      <c r="F20" s="23" t="s">
        <v>80</v>
      </c>
      <c r="G20" s="24" t="s">
        <v>15</v>
      </c>
      <c r="H20" s="24">
        <v>4</v>
      </c>
      <c r="I20" s="21">
        <v>25</v>
      </c>
      <c r="J20" s="110">
        <v>524</v>
      </c>
    </row>
    <row r="21" spans="1:10" ht="48.75">
      <c r="A21" s="31">
        <v>18</v>
      </c>
      <c r="B21" s="32" t="s">
        <v>16</v>
      </c>
      <c r="C21" s="33" t="s">
        <v>46</v>
      </c>
      <c r="D21" s="33" t="s">
        <v>81</v>
      </c>
      <c r="E21" s="23" t="s">
        <v>13</v>
      </c>
      <c r="F21" s="23" t="s">
        <v>82</v>
      </c>
      <c r="G21" s="24" t="s">
        <v>15</v>
      </c>
      <c r="H21" s="24">
        <v>4</v>
      </c>
      <c r="I21" s="21">
        <v>25</v>
      </c>
      <c r="J21" s="110">
        <v>1000</v>
      </c>
    </row>
    <row r="22" spans="1:10" ht="48.75">
      <c r="A22" s="31">
        <v>19</v>
      </c>
      <c r="B22" s="32" t="s">
        <v>16</v>
      </c>
      <c r="C22" s="33" t="s">
        <v>51</v>
      </c>
      <c r="D22" s="33" t="s">
        <v>83</v>
      </c>
      <c r="E22" s="23" t="s">
        <v>13</v>
      </c>
      <c r="F22" s="23" t="s">
        <v>84</v>
      </c>
      <c r="G22" s="24" t="s">
        <v>15</v>
      </c>
      <c r="H22" s="24">
        <v>11</v>
      </c>
      <c r="I22" s="21">
        <v>25</v>
      </c>
      <c r="J22" s="110">
        <v>2561</v>
      </c>
    </row>
    <row r="23" spans="1:10" ht="48.75">
      <c r="A23" s="35">
        <v>20</v>
      </c>
      <c r="B23" s="32" t="s">
        <v>16</v>
      </c>
      <c r="C23" s="33" t="s">
        <v>85</v>
      </c>
      <c r="D23" s="23" t="s">
        <v>86</v>
      </c>
      <c r="E23" s="23" t="s">
        <v>13</v>
      </c>
      <c r="F23" s="23" t="s">
        <v>87</v>
      </c>
      <c r="G23" s="24" t="s">
        <v>15</v>
      </c>
      <c r="H23" s="24">
        <v>4</v>
      </c>
      <c r="I23" s="21">
        <v>25</v>
      </c>
      <c r="J23" s="110">
        <v>39</v>
      </c>
    </row>
    <row r="24" spans="1:10" ht="48.75">
      <c r="A24" s="31">
        <v>21</v>
      </c>
      <c r="B24" s="32" t="s">
        <v>16</v>
      </c>
      <c r="C24" s="33" t="s">
        <v>46</v>
      </c>
      <c r="D24" s="33" t="s">
        <v>88</v>
      </c>
      <c r="E24" s="23" t="s">
        <v>13</v>
      </c>
      <c r="F24" s="23" t="s">
        <v>89</v>
      </c>
      <c r="G24" s="24" t="s">
        <v>90</v>
      </c>
      <c r="H24" s="24">
        <v>27</v>
      </c>
      <c r="I24" s="21">
        <v>63</v>
      </c>
      <c r="J24" s="110">
        <v>9399</v>
      </c>
    </row>
    <row r="25" spans="1:10" ht="48.75">
      <c r="A25" s="31">
        <v>22</v>
      </c>
      <c r="B25" s="32" t="s">
        <v>16</v>
      </c>
      <c r="C25" s="33" t="s">
        <v>46</v>
      </c>
      <c r="D25" s="23" t="s">
        <v>91</v>
      </c>
      <c r="E25" s="23" t="s">
        <v>13</v>
      </c>
      <c r="F25" s="23" t="s">
        <v>92</v>
      </c>
      <c r="G25" s="24" t="s">
        <v>15</v>
      </c>
      <c r="H25" s="24">
        <v>11</v>
      </c>
      <c r="I25" s="21">
        <v>25</v>
      </c>
      <c r="J25" s="110">
        <v>1348</v>
      </c>
    </row>
    <row r="26" spans="1:10" ht="48.75">
      <c r="A26" s="35">
        <v>23</v>
      </c>
      <c r="B26" s="32" t="s">
        <v>16</v>
      </c>
      <c r="C26" s="33" t="s">
        <v>51</v>
      </c>
      <c r="D26" s="33" t="s">
        <v>93</v>
      </c>
      <c r="E26" s="23" t="s">
        <v>13</v>
      </c>
      <c r="F26" s="23" t="s">
        <v>94</v>
      </c>
      <c r="G26" s="24" t="s">
        <v>15</v>
      </c>
      <c r="H26" s="24">
        <v>4</v>
      </c>
      <c r="I26" s="21">
        <v>25</v>
      </c>
      <c r="J26" s="111">
        <v>763</v>
      </c>
    </row>
    <row r="27" spans="1:10" ht="45.75">
      <c r="A27" s="31">
        <v>24</v>
      </c>
      <c r="B27" s="32" t="s">
        <v>16</v>
      </c>
      <c r="C27" s="33" t="s">
        <v>51</v>
      </c>
      <c r="D27" s="33" t="s">
        <v>95</v>
      </c>
      <c r="E27" s="23" t="s">
        <v>13</v>
      </c>
      <c r="F27" s="38" t="s">
        <v>96</v>
      </c>
      <c r="G27" s="24" t="s">
        <v>15</v>
      </c>
      <c r="H27" s="24">
        <v>4</v>
      </c>
      <c r="I27" s="21">
        <v>25</v>
      </c>
      <c r="J27" s="112">
        <v>0</v>
      </c>
    </row>
    <row r="28" spans="1:10" ht="48.75" customHeight="1">
      <c r="A28" s="31">
        <v>25</v>
      </c>
      <c r="B28" s="46" t="s">
        <v>16</v>
      </c>
      <c r="C28" s="33" t="s">
        <v>51</v>
      </c>
      <c r="D28" s="77" t="s">
        <v>37</v>
      </c>
      <c r="E28" s="23" t="s">
        <v>13</v>
      </c>
      <c r="F28" s="78" t="s">
        <v>211</v>
      </c>
      <c r="G28" s="79" t="s">
        <v>15</v>
      </c>
      <c r="H28" s="79">
        <v>11</v>
      </c>
      <c r="I28" s="107">
        <v>25</v>
      </c>
      <c r="J28" s="120">
        <v>1770</v>
      </c>
    </row>
    <row r="29" spans="1:10" ht="48.75">
      <c r="A29" s="35">
        <v>26</v>
      </c>
      <c r="B29" s="32" t="s">
        <v>16</v>
      </c>
      <c r="C29" s="33" t="s">
        <v>46</v>
      </c>
      <c r="D29" s="33" t="s">
        <v>97</v>
      </c>
      <c r="E29" s="23" t="s">
        <v>13</v>
      </c>
      <c r="F29" s="23" t="s">
        <v>98</v>
      </c>
      <c r="G29" s="24" t="s">
        <v>15</v>
      </c>
      <c r="H29" s="24">
        <v>11</v>
      </c>
      <c r="I29" s="21">
        <v>25</v>
      </c>
      <c r="J29" s="110">
        <v>784</v>
      </c>
    </row>
    <row r="30" spans="1:10" ht="48.75">
      <c r="A30" s="31">
        <v>27</v>
      </c>
      <c r="B30" s="32" t="s">
        <v>16</v>
      </c>
      <c r="C30" s="33" t="s">
        <v>51</v>
      </c>
      <c r="D30" s="33" t="s">
        <v>99</v>
      </c>
      <c r="E30" s="23" t="s">
        <v>13</v>
      </c>
      <c r="F30" s="23" t="s">
        <v>100</v>
      </c>
      <c r="G30" s="24" t="s">
        <v>15</v>
      </c>
      <c r="H30" s="24">
        <v>11</v>
      </c>
      <c r="I30" s="21">
        <v>25</v>
      </c>
      <c r="J30" s="110">
        <v>8679</v>
      </c>
    </row>
    <row r="31" spans="1:10" ht="48.75">
      <c r="A31" s="31">
        <v>28</v>
      </c>
      <c r="B31" s="32" t="s">
        <v>16</v>
      </c>
      <c r="C31" s="33" t="s">
        <v>46</v>
      </c>
      <c r="D31" s="33" t="s">
        <v>101</v>
      </c>
      <c r="E31" s="23" t="s">
        <v>13</v>
      </c>
      <c r="F31" s="23" t="s">
        <v>102</v>
      </c>
      <c r="G31" s="24" t="s">
        <v>15</v>
      </c>
      <c r="H31" s="24">
        <v>4</v>
      </c>
      <c r="I31" s="21">
        <v>25</v>
      </c>
      <c r="J31" s="110">
        <v>308</v>
      </c>
    </row>
    <row r="32" spans="1:10" ht="48.75">
      <c r="A32" s="35">
        <v>29</v>
      </c>
      <c r="B32" s="32" t="s">
        <v>16</v>
      </c>
      <c r="C32" s="33" t="s">
        <v>46</v>
      </c>
      <c r="D32" s="33" t="s">
        <v>103</v>
      </c>
      <c r="E32" s="23" t="s">
        <v>13</v>
      </c>
      <c r="F32" s="23" t="s">
        <v>104</v>
      </c>
      <c r="G32" s="24" t="s">
        <v>15</v>
      </c>
      <c r="H32" s="24">
        <v>4</v>
      </c>
      <c r="I32" s="21">
        <v>25</v>
      </c>
      <c r="J32" s="110">
        <v>24</v>
      </c>
    </row>
    <row r="33" spans="1:10" ht="49.5" thickBot="1">
      <c r="A33" s="41">
        <v>30</v>
      </c>
      <c r="B33" s="40" t="s">
        <v>16</v>
      </c>
      <c r="C33" s="39" t="s">
        <v>46</v>
      </c>
      <c r="D33" s="39" t="s">
        <v>105</v>
      </c>
      <c r="E33" s="34" t="s">
        <v>13</v>
      </c>
      <c r="F33" s="34" t="s">
        <v>106</v>
      </c>
      <c r="G33" s="76" t="s">
        <v>15</v>
      </c>
      <c r="H33" s="76">
        <v>11</v>
      </c>
      <c r="I33" s="108">
        <v>25</v>
      </c>
      <c r="J33" s="110">
        <v>15</v>
      </c>
    </row>
    <row r="34" spans="1:10" ht="36.75" thickBot="1">
      <c r="A34" s="151">
        <v>31</v>
      </c>
      <c r="B34" s="152" t="s">
        <v>16</v>
      </c>
      <c r="C34" s="153" t="s">
        <v>46</v>
      </c>
      <c r="D34" s="154" t="s">
        <v>141</v>
      </c>
      <c r="E34" s="155" t="s">
        <v>13</v>
      </c>
      <c r="F34" s="156" t="s">
        <v>256</v>
      </c>
      <c r="G34" s="157" t="s">
        <v>15</v>
      </c>
      <c r="H34" s="58">
        <v>22</v>
      </c>
      <c r="I34" s="158">
        <v>25</v>
      </c>
      <c r="J34" s="159">
        <v>1000</v>
      </c>
    </row>
    <row r="35" spans="1:10" ht="15.75" thickBot="1">
      <c r="A35" s="143" t="s">
        <v>45</v>
      </c>
      <c r="B35" s="144"/>
      <c r="C35" s="145"/>
      <c r="D35" s="144"/>
      <c r="E35" s="145"/>
      <c r="F35" s="146"/>
      <c r="G35" s="74"/>
      <c r="H35" s="75"/>
      <c r="I35" s="75"/>
      <c r="J35" s="106">
        <f>SUM(J4:J34)</f>
        <v>57165</v>
      </c>
    </row>
  </sheetData>
  <mergeCells count="1">
    <mergeCell ref="A35:F35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3" sqref="K3:K10"/>
    </sheetView>
  </sheetViews>
  <sheetFormatPr defaultRowHeight="15"/>
  <cols>
    <col min="1" max="1" width="3.42578125" customWidth="1"/>
    <col min="4" max="4" width="9.42578125" customWidth="1"/>
    <col min="6" max="6" width="10.28515625" customWidth="1"/>
    <col min="10" max="10" width="10" customWidth="1"/>
  </cols>
  <sheetData>
    <row r="1" spans="1:10">
      <c r="A1" s="123" t="s">
        <v>252</v>
      </c>
      <c r="B1" s="42"/>
      <c r="C1" s="42"/>
      <c r="D1" s="42"/>
      <c r="E1" s="42"/>
      <c r="F1" s="42"/>
      <c r="G1" s="42"/>
      <c r="H1" s="42"/>
      <c r="I1" s="42"/>
    </row>
    <row r="2" spans="1:10" ht="15.75" thickBot="1">
      <c r="A2" s="43"/>
      <c r="B2" s="42"/>
      <c r="C2" s="42"/>
      <c r="D2" s="42"/>
      <c r="E2" s="42"/>
      <c r="F2" s="42"/>
      <c r="G2" s="42"/>
      <c r="H2" s="42"/>
      <c r="I2" s="42"/>
    </row>
    <row r="3" spans="1:10" ht="50.25" customHeight="1" thickBot="1">
      <c r="A3" s="68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7</v>
      </c>
      <c r="H3" s="69" t="s">
        <v>8</v>
      </c>
      <c r="I3" s="69" t="s">
        <v>9</v>
      </c>
      <c r="J3" s="109" t="s">
        <v>261</v>
      </c>
    </row>
    <row r="4" spans="1:10" ht="120">
      <c r="A4" s="35">
        <v>1</v>
      </c>
      <c r="B4" s="59" t="s">
        <v>10</v>
      </c>
      <c r="C4" s="36" t="s">
        <v>107</v>
      </c>
      <c r="D4" s="36" t="s">
        <v>12</v>
      </c>
      <c r="E4" s="37" t="s">
        <v>13</v>
      </c>
      <c r="F4" s="37" t="s">
        <v>108</v>
      </c>
      <c r="G4" s="25" t="s">
        <v>15</v>
      </c>
      <c r="H4" s="25">
        <v>4</v>
      </c>
      <c r="I4" s="20">
        <v>25</v>
      </c>
      <c r="J4" s="18">
        <v>66</v>
      </c>
    </row>
    <row r="5" spans="1:10" ht="48.75">
      <c r="A5" s="31">
        <v>2</v>
      </c>
      <c r="B5" s="46" t="s">
        <v>16</v>
      </c>
      <c r="C5" s="33" t="s">
        <v>107</v>
      </c>
      <c r="D5" s="33" t="s">
        <v>18</v>
      </c>
      <c r="E5" s="23" t="s">
        <v>13</v>
      </c>
      <c r="F5" s="23" t="s">
        <v>109</v>
      </c>
      <c r="G5" s="44" t="s">
        <v>90</v>
      </c>
      <c r="H5" s="44">
        <v>11</v>
      </c>
      <c r="I5" s="21">
        <v>25</v>
      </c>
      <c r="J5" s="104">
        <v>5500</v>
      </c>
    </row>
    <row r="6" spans="1:10" ht="48.75">
      <c r="A6" s="35">
        <v>3</v>
      </c>
      <c r="B6" s="46" t="s">
        <v>16</v>
      </c>
      <c r="C6" s="33" t="s">
        <v>107</v>
      </c>
      <c r="D6" s="23" t="s">
        <v>55</v>
      </c>
      <c r="E6" s="23" t="s">
        <v>13</v>
      </c>
      <c r="F6" s="23" t="s">
        <v>110</v>
      </c>
      <c r="G6" s="44" t="s">
        <v>111</v>
      </c>
      <c r="H6" s="44">
        <v>11</v>
      </c>
      <c r="I6" s="21">
        <v>25</v>
      </c>
      <c r="J6" s="104">
        <v>28</v>
      </c>
    </row>
    <row r="7" spans="1:10" ht="48.75">
      <c r="A7" s="31">
        <v>4</v>
      </c>
      <c r="B7" s="46" t="s">
        <v>16</v>
      </c>
      <c r="C7" s="33" t="s">
        <v>107</v>
      </c>
      <c r="D7" s="33" t="s">
        <v>75</v>
      </c>
      <c r="E7" s="23" t="s">
        <v>13</v>
      </c>
      <c r="F7" s="23" t="s">
        <v>112</v>
      </c>
      <c r="G7" s="44" t="s">
        <v>111</v>
      </c>
      <c r="H7" s="44">
        <v>11</v>
      </c>
      <c r="I7" s="21">
        <v>25</v>
      </c>
      <c r="J7" s="18">
        <v>1863</v>
      </c>
    </row>
    <row r="8" spans="1:10" ht="48.75">
      <c r="A8" s="35">
        <v>5</v>
      </c>
      <c r="B8" s="46" t="s">
        <v>16</v>
      </c>
      <c r="C8" s="33" t="s">
        <v>107</v>
      </c>
      <c r="D8" s="33" t="s">
        <v>93</v>
      </c>
      <c r="E8" s="23" t="s">
        <v>13</v>
      </c>
      <c r="F8" s="23" t="s">
        <v>113</v>
      </c>
      <c r="G8" s="44" t="s">
        <v>90</v>
      </c>
      <c r="H8" s="44">
        <v>11</v>
      </c>
      <c r="I8" s="21">
        <v>25</v>
      </c>
      <c r="J8" s="104">
        <v>9954</v>
      </c>
    </row>
    <row r="9" spans="1:10" ht="49.5" thickBot="1">
      <c r="A9" s="41">
        <v>6</v>
      </c>
      <c r="B9" s="54" t="s">
        <v>16</v>
      </c>
      <c r="C9" s="39" t="s">
        <v>107</v>
      </c>
      <c r="D9" s="39" t="s">
        <v>95</v>
      </c>
      <c r="E9" s="34" t="s">
        <v>13</v>
      </c>
      <c r="F9" s="34" t="s">
        <v>114</v>
      </c>
      <c r="G9" s="44" t="s">
        <v>90</v>
      </c>
      <c r="H9" s="44">
        <v>11</v>
      </c>
      <c r="I9" s="21">
        <v>25</v>
      </c>
      <c r="J9" s="104">
        <v>8476</v>
      </c>
    </row>
    <row r="10" spans="1:10" ht="15.75" thickBot="1">
      <c r="A10" s="140" t="s">
        <v>45</v>
      </c>
      <c r="B10" s="141"/>
      <c r="C10" s="141"/>
      <c r="D10" s="141"/>
      <c r="E10" s="141"/>
      <c r="F10" s="142"/>
      <c r="G10" s="60"/>
      <c r="H10" s="60"/>
      <c r="I10" s="60"/>
      <c r="J10" s="70">
        <f>SUM(J4:J9)</f>
        <v>25887</v>
      </c>
    </row>
  </sheetData>
  <mergeCells count="1">
    <mergeCell ref="A10:F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topLeftCell="A19" workbookViewId="0">
      <selection activeCell="M25" sqref="M25"/>
    </sheetView>
  </sheetViews>
  <sheetFormatPr defaultRowHeight="15"/>
  <cols>
    <col min="2" max="2" width="11.140625" customWidth="1"/>
    <col min="3" max="3" width="10.7109375" customWidth="1"/>
    <col min="4" max="4" width="11.85546875" customWidth="1"/>
    <col min="5" max="5" width="10.85546875" customWidth="1"/>
    <col min="6" max="6" width="10" customWidth="1"/>
    <col min="10" max="10" width="10.85546875" customWidth="1"/>
  </cols>
  <sheetData>
    <row r="1" spans="1:10" ht="15.75" thickBot="1">
      <c r="A1" s="124" t="s">
        <v>253</v>
      </c>
    </row>
    <row r="2" spans="1:10" ht="51">
      <c r="A2" s="91" t="s">
        <v>0</v>
      </c>
      <c r="B2" s="91" t="s">
        <v>1</v>
      </c>
      <c r="C2" s="91" t="s">
        <v>2</v>
      </c>
      <c r="D2" s="91" t="s">
        <v>3</v>
      </c>
      <c r="E2" s="91" t="s">
        <v>5</v>
      </c>
      <c r="F2" s="91" t="s">
        <v>6</v>
      </c>
      <c r="G2" s="91" t="s">
        <v>218</v>
      </c>
      <c r="H2" s="91" t="s">
        <v>8</v>
      </c>
      <c r="I2" s="97" t="s">
        <v>9</v>
      </c>
      <c r="J2" s="114" t="s">
        <v>261</v>
      </c>
    </row>
    <row r="3" spans="1:10" ht="102">
      <c r="A3" s="92">
        <v>1</v>
      </c>
      <c r="B3" s="93" t="s">
        <v>10</v>
      </c>
      <c r="C3" s="94" t="s">
        <v>219</v>
      </c>
      <c r="D3" s="113" t="s">
        <v>134</v>
      </c>
      <c r="E3" s="95" t="s">
        <v>220</v>
      </c>
      <c r="F3" s="96">
        <v>9603587</v>
      </c>
      <c r="G3" s="96" t="s">
        <v>15</v>
      </c>
      <c r="H3" s="96">
        <v>11</v>
      </c>
      <c r="I3" s="98"/>
      <c r="J3" s="116">
        <v>25157</v>
      </c>
    </row>
    <row r="4" spans="1:10" ht="57.75" customHeight="1">
      <c r="A4" s="92">
        <v>2</v>
      </c>
      <c r="B4" s="93" t="s">
        <v>16</v>
      </c>
      <c r="C4" s="94" t="s">
        <v>219</v>
      </c>
      <c r="D4" s="113" t="s">
        <v>145</v>
      </c>
      <c r="E4" s="95" t="s">
        <v>221</v>
      </c>
      <c r="F4" s="96">
        <v>630026887</v>
      </c>
      <c r="G4" s="96" t="s">
        <v>15</v>
      </c>
      <c r="H4" s="96">
        <v>14</v>
      </c>
      <c r="I4" s="98"/>
      <c r="J4" s="116">
        <v>6231</v>
      </c>
    </row>
    <row r="5" spans="1:10" ht="57.75" customHeight="1">
      <c r="A5" s="92">
        <v>3</v>
      </c>
      <c r="B5" s="93" t="s">
        <v>16</v>
      </c>
      <c r="C5" s="94" t="s">
        <v>219</v>
      </c>
      <c r="D5" s="113" t="s">
        <v>77</v>
      </c>
      <c r="E5" s="95" t="s">
        <v>222</v>
      </c>
      <c r="F5" s="96">
        <v>9120761</v>
      </c>
      <c r="G5" s="96" t="s">
        <v>15</v>
      </c>
      <c r="H5" s="96">
        <v>14</v>
      </c>
      <c r="I5" s="98"/>
      <c r="J5" s="116">
        <v>10078</v>
      </c>
    </row>
    <row r="6" spans="1:10" ht="57.75" customHeight="1">
      <c r="A6" s="92">
        <v>4</v>
      </c>
      <c r="B6" s="93" t="s">
        <v>16</v>
      </c>
      <c r="C6" s="94" t="s">
        <v>223</v>
      </c>
      <c r="D6" s="113" t="s">
        <v>224</v>
      </c>
      <c r="E6" s="95" t="s">
        <v>225</v>
      </c>
      <c r="F6" s="96">
        <v>11883964</v>
      </c>
      <c r="G6" s="96" t="s">
        <v>15</v>
      </c>
      <c r="H6" s="96">
        <v>15</v>
      </c>
      <c r="I6" s="98"/>
      <c r="J6" s="116">
        <v>1815</v>
      </c>
    </row>
    <row r="7" spans="1:10" ht="57.75" customHeight="1">
      <c r="A7" s="92">
        <v>5</v>
      </c>
      <c r="B7" s="93" t="s">
        <v>16</v>
      </c>
      <c r="C7" s="95" t="s">
        <v>226</v>
      </c>
      <c r="D7" s="113" t="s">
        <v>81</v>
      </c>
      <c r="E7" s="95" t="s">
        <v>227</v>
      </c>
      <c r="F7" s="96">
        <v>62347848</v>
      </c>
      <c r="G7" s="96" t="s">
        <v>111</v>
      </c>
      <c r="H7" s="96">
        <v>22</v>
      </c>
      <c r="I7" s="98"/>
      <c r="J7" s="116">
        <v>12358</v>
      </c>
    </row>
    <row r="8" spans="1:10" ht="57.75" customHeight="1">
      <c r="A8" s="92">
        <v>6</v>
      </c>
      <c r="B8" s="93" t="s">
        <v>16</v>
      </c>
      <c r="C8" s="94" t="s">
        <v>228</v>
      </c>
      <c r="D8" s="94" t="s">
        <v>88</v>
      </c>
      <c r="E8" s="95" t="s">
        <v>229</v>
      </c>
      <c r="F8" s="96">
        <v>62375773</v>
      </c>
      <c r="G8" s="96" t="s">
        <v>15</v>
      </c>
      <c r="H8" s="96">
        <v>11</v>
      </c>
      <c r="I8" s="98"/>
      <c r="J8" s="116">
        <v>391</v>
      </c>
    </row>
    <row r="9" spans="1:10" ht="57.75" customHeight="1">
      <c r="A9" s="92">
        <v>7</v>
      </c>
      <c r="B9" s="93" t="s">
        <v>16</v>
      </c>
      <c r="C9" s="94" t="s">
        <v>228</v>
      </c>
      <c r="D9" s="94" t="s">
        <v>88</v>
      </c>
      <c r="E9" s="95" t="s">
        <v>230</v>
      </c>
      <c r="F9" s="96">
        <v>62333934</v>
      </c>
      <c r="G9" s="96" t="s">
        <v>15</v>
      </c>
      <c r="H9" s="96">
        <v>14</v>
      </c>
      <c r="I9" s="98"/>
      <c r="J9" s="116">
        <v>1954</v>
      </c>
    </row>
    <row r="10" spans="1:10" ht="57.75" customHeight="1">
      <c r="A10" s="92">
        <v>8</v>
      </c>
      <c r="B10" s="93" t="s">
        <v>16</v>
      </c>
      <c r="C10" s="94" t="s">
        <v>228</v>
      </c>
      <c r="D10" s="94" t="s">
        <v>88</v>
      </c>
      <c r="E10" s="95" t="s">
        <v>231</v>
      </c>
      <c r="F10" s="96">
        <v>63179883</v>
      </c>
      <c r="G10" s="96" t="s">
        <v>15</v>
      </c>
      <c r="H10" s="96">
        <v>7</v>
      </c>
      <c r="I10" s="98"/>
      <c r="J10" s="116">
        <v>20</v>
      </c>
    </row>
    <row r="11" spans="1:10" ht="57.75" customHeight="1">
      <c r="A11" s="92">
        <v>9</v>
      </c>
      <c r="B11" s="93" t="s">
        <v>16</v>
      </c>
      <c r="C11" s="94" t="s">
        <v>228</v>
      </c>
      <c r="D11" s="94" t="s">
        <v>88</v>
      </c>
      <c r="E11" s="95" t="s">
        <v>232</v>
      </c>
      <c r="F11" s="96">
        <v>63708039</v>
      </c>
      <c r="G11" s="96" t="s">
        <v>15</v>
      </c>
      <c r="H11" s="96">
        <v>7</v>
      </c>
      <c r="I11" s="98"/>
      <c r="J11" s="116">
        <v>44</v>
      </c>
    </row>
    <row r="12" spans="1:10" ht="57.75" customHeight="1">
      <c r="A12" s="92">
        <v>10</v>
      </c>
      <c r="B12" s="93" t="s">
        <v>16</v>
      </c>
      <c r="C12" s="94" t="s">
        <v>228</v>
      </c>
      <c r="D12" s="94" t="s">
        <v>88</v>
      </c>
      <c r="E12" s="95" t="s">
        <v>233</v>
      </c>
      <c r="F12" s="96">
        <v>63674386</v>
      </c>
      <c r="G12" s="96" t="s">
        <v>15</v>
      </c>
      <c r="H12" s="96">
        <v>7</v>
      </c>
      <c r="I12" s="98"/>
      <c r="J12" s="116">
        <v>850</v>
      </c>
    </row>
    <row r="13" spans="1:10" ht="57.75" customHeight="1">
      <c r="A13" s="92">
        <v>11</v>
      </c>
      <c r="B13" s="93" t="s">
        <v>16</v>
      </c>
      <c r="C13" s="95" t="s">
        <v>234</v>
      </c>
      <c r="D13" s="95" t="s">
        <v>88</v>
      </c>
      <c r="E13" s="95" t="s">
        <v>235</v>
      </c>
      <c r="F13" s="96">
        <v>49443533</v>
      </c>
      <c r="G13" s="96" t="s">
        <v>236</v>
      </c>
      <c r="H13" s="96">
        <v>30</v>
      </c>
      <c r="I13" s="98">
        <v>160</v>
      </c>
      <c r="J13" s="116">
        <v>46297</v>
      </c>
    </row>
    <row r="14" spans="1:10" ht="57.75" customHeight="1">
      <c r="A14" s="92">
        <v>12</v>
      </c>
      <c r="B14" s="93" t="s">
        <v>16</v>
      </c>
      <c r="C14" s="94" t="s">
        <v>219</v>
      </c>
      <c r="D14" s="113" t="s">
        <v>93</v>
      </c>
      <c r="E14" s="95" t="s">
        <v>237</v>
      </c>
      <c r="F14" s="96">
        <v>29681826</v>
      </c>
      <c r="G14" s="96" t="s">
        <v>15</v>
      </c>
      <c r="H14" s="96">
        <v>4</v>
      </c>
      <c r="I14" s="98"/>
      <c r="J14" s="116">
        <v>9</v>
      </c>
    </row>
    <row r="15" spans="1:10" ht="57.75" customHeight="1">
      <c r="A15" s="92">
        <v>13</v>
      </c>
      <c r="B15" s="93" t="s">
        <v>16</v>
      </c>
      <c r="C15" s="94" t="s">
        <v>219</v>
      </c>
      <c r="D15" s="113" t="s">
        <v>93</v>
      </c>
      <c r="E15" s="95" t="s">
        <v>238</v>
      </c>
      <c r="F15" s="96">
        <v>62375774</v>
      </c>
      <c r="G15" s="96" t="s">
        <v>15</v>
      </c>
      <c r="H15" s="96">
        <v>17</v>
      </c>
      <c r="I15" s="98"/>
      <c r="J15" s="116">
        <v>17033</v>
      </c>
    </row>
    <row r="16" spans="1:10" ht="57.75" customHeight="1">
      <c r="A16" s="125">
        <v>14</v>
      </c>
      <c r="B16" s="126" t="s">
        <v>16</v>
      </c>
      <c r="C16" s="99" t="s">
        <v>239</v>
      </c>
      <c r="D16" s="115" t="s">
        <v>197</v>
      </c>
      <c r="E16" s="100" t="s">
        <v>240</v>
      </c>
      <c r="F16" s="127">
        <v>63674375</v>
      </c>
      <c r="G16" s="127" t="s">
        <v>15</v>
      </c>
      <c r="H16" s="127">
        <v>17</v>
      </c>
      <c r="I16" s="129"/>
      <c r="J16" s="128">
        <v>29987</v>
      </c>
    </row>
    <row r="17" spans="1:10" ht="57.75" customHeight="1">
      <c r="A17" s="130">
        <v>15</v>
      </c>
      <c r="B17" s="131" t="s">
        <v>16</v>
      </c>
      <c r="C17" s="132" t="s">
        <v>219</v>
      </c>
      <c r="D17" s="133" t="s">
        <v>241</v>
      </c>
      <c r="E17" s="134" t="s">
        <v>242</v>
      </c>
      <c r="F17" s="135" t="s">
        <v>243</v>
      </c>
      <c r="G17" s="135" t="s">
        <v>111</v>
      </c>
      <c r="H17" s="135">
        <v>14</v>
      </c>
      <c r="I17" s="136"/>
      <c r="J17" s="116">
        <v>11197</v>
      </c>
    </row>
    <row r="18" spans="1:10" ht="57.75" customHeight="1">
      <c r="A18" s="130">
        <v>16</v>
      </c>
      <c r="B18" s="131" t="s">
        <v>16</v>
      </c>
      <c r="C18" s="139" t="s">
        <v>259</v>
      </c>
      <c r="D18" s="133" t="s">
        <v>167</v>
      </c>
      <c r="E18" s="134" t="s">
        <v>260</v>
      </c>
      <c r="F18" s="135"/>
      <c r="G18" s="135"/>
      <c r="H18" s="135"/>
      <c r="I18" s="136"/>
      <c r="J18" s="116">
        <v>4200</v>
      </c>
    </row>
    <row r="19" spans="1:10">
      <c r="A19" s="147" t="s">
        <v>45</v>
      </c>
      <c r="B19" s="147"/>
      <c r="C19" s="147"/>
      <c r="D19" s="147"/>
      <c r="E19" s="147"/>
      <c r="F19" s="137"/>
      <c r="G19" s="137"/>
      <c r="H19" s="137"/>
      <c r="I19" s="137"/>
      <c r="J19" s="138">
        <f>SUM(J3:J18)</f>
        <v>167621</v>
      </c>
    </row>
  </sheetData>
  <mergeCells count="1">
    <mergeCell ref="A19:E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topLeftCell="A13" workbookViewId="0">
      <selection activeCell="O11" sqref="O11"/>
    </sheetView>
  </sheetViews>
  <sheetFormatPr defaultRowHeight="15"/>
  <cols>
    <col min="1" max="1" width="3.42578125" customWidth="1"/>
    <col min="5" max="5" width="10.5703125" customWidth="1"/>
    <col min="6" max="6" width="12.5703125" customWidth="1"/>
    <col min="7" max="7" width="14.28515625" customWidth="1"/>
    <col min="8" max="8" width="16.28515625" customWidth="1"/>
    <col min="9" max="9" width="17.42578125" customWidth="1"/>
    <col min="10" max="10" width="17.28515625" customWidth="1"/>
  </cols>
  <sheetData>
    <row r="1" spans="1:10">
      <c r="A1" s="123" t="s">
        <v>254</v>
      </c>
      <c r="B1" s="48"/>
      <c r="C1" s="48"/>
      <c r="D1" s="48"/>
      <c r="E1" s="48"/>
      <c r="F1" s="48"/>
      <c r="G1" s="48"/>
      <c r="H1" s="48"/>
      <c r="I1" s="48"/>
    </row>
    <row r="2" spans="1:10" ht="15.75" thickBot="1">
      <c r="A2" s="49"/>
      <c r="B2" s="48"/>
      <c r="C2" s="48"/>
      <c r="D2" s="48"/>
      <c r="E2" s="48"/>
      <c r="F2" s="48"/>
      <c r="G2" s="48"/>
      <c r="H2" s="48"/>
      <c r="I2" s="48"/>
    </row>
    <row r="3" spans="1:10" ht="36.75" thickBot="1">
      <c r="A3" s="68" t="s">
        <v>0</v>
      </c>
      <c r="B3" s="69" t="s">
        <v>1</v>
      </c>
      <c r="C3" s="69" t="s">
        <v>115</v>
      </c>
      <c r="D3" s="69" t="s">
        <v>116</v>
      </c>
      <c r="E3" s="69" t="s">
        <v>3</v>
      </c>
      <c r="F3" s="69" t="s">
        <v>5</v>
      </c>
      <c r="G3" s="69" t="s">
        <v>7</v>
      </c>
      <c r="H3" s="69" t="s">
        <v>8</v>
      </c>
      <c r="I3" s="69" t="s">
        <v>9</v>
      </c>
      <c r="J3" s="117" t="s">
        <v>261</v>
      </c>
    </row>
    <row r="4" spans="1:10" ht="48">
      <c r="A4" s="71">
        <v>1</v>
      </c>
      <c r="B4" s="59" t="s">
        <v>249</v>
      </c>
      <c r="C4" s="72" t="s">
        <v>12</v>
      </c>
      <c r="D4" s="72" t="s">
        <v>117</v>
      </c>
      <c r="E4" s="72" t="s">
        <v>118</v>
      </c>
      <c r="F4" s="73" t="s">
        <v>119</v>
      </c>
      <c r="G4" s="25" t="s">
        <v>120</v>
      </c>
      <c r="H4" s="25">
        <v>4</v>
      </c>
      <c r="I4" s="20">
        <v>25</v>
      </c>
      <c r="J4" s="18">
        <v>35574</v>
      </c>
    </row>
    <row r="5" spans="1:10" ht="48">
      <c r="A5" s="50">
        <v>2</v>
      </c>
      <c r="B5" s="46" t="s">
        <v>121</v>
      </c>
      <c r="C5" s="51" t="s">
        <v>12</v>
      </c>
      <c r="D5" s="51" t="s">
        <v>117</v>
      </c>
      <c r="E5" s="51" t="s">
        <v>118</v>
      </c>
      <c r="F5" s="45" t="s">
        <v>122</v>
      </c>
      <c r="G5" s="44" t="s">
        <v>120</v>
      </c>
      <c r="H5" s="44">
        <v>4</v>
      </c>
      <c r="I5" s="21">
        <v>25</v>
      </c>
      <c r="J5" s="121">
        <v>6214</v>
      </c>
    </row>
    <row r="6" spans="1:10" ht="48">
      <c r="A6" s="50">
        <v>3</v>
      </c>
      <c r="B6" s="46" t="s">
        <v>121</v>
      </c>
      <c r="C6" s="51" t="s">
        <v>12</v>
      </c>
      <c r="D6" s="51" t="s">
        <v>117</v>
      </c>
      <c r="E6" s="51" t="s">
        <v>118</v>
      </c>
      <c r="F6" s="45" t="s">
        <v>123</v>
      </c>
      <c r="G6" s="44" t="s">
        <v>120</v>
      </c>
      <c r="H6" s="44">
        <v>6</v>
      </c>
      <c r="I6" s="21">
        <v>40</v>
      </c>
      <c r="J6" s="121">
        <v>8001</v>
      </c>
    </row>
    <row r="7" spans="1:10" ht="48">
      <c r="A7" s="50">
        <v>4</v>
      </c>
      <c r="B7" s="46" t="s">
        <v>121</v>
      </c>
      <c r="C7" s="51" t="s">
        <v>124</v>
      </c>
      <c r="D7" s="51" t="s">
        <v>117</v>
      </c>
      <c r="E7" s="51" t="s">
        <v>118</v>
      </c>
      <c r="F7" s="45" t="s">
        <v>125</v>
      </c>
      <c r="G7" s="44" t="s">
        <v>120</v>
      </c>
      <c r="H7" s="44">
        <v>4</v>
      </c>
      <c r="I7" s="21">
        <v>25</v>
      </c>
      <c r="J7" s="121">
        <v>4877</v>
      </c>
    </row>
    <row r="8" spans="1:10" ht="48">
      <c r="A8" s="50">
        <v>5</v>
      </c>
      <c r="B8" s="46" t="s">
        <v>121</v>
      </c>
      <c r="C8" s="52" t="s">
        <v>126</v>
      </c>
      <c r="D8" s="51" t="s">
        <v>117</v>
      </c>
      <c r="E8" s="51" t="s">
        <v>118</v>
      </c>
      <c r="F8" s="45" t="s">
        <v>127</v>
      </c>
      <c r="G8" s="44" t="s">
        <v>120</v>
      </c>
      <c r="H8" s="44">
        <v>5</v>
      </c>
      <c r="I8" s="21">
        <v>35</v>
      </c>
      <c r="J8" s="121">
        <v>4897</v>
      </c>
    </row>
    <row r="9" spans="1:10" ht="48">
      <c r="A9" s="50">
        <v>6</v>
      </c>
      <c r="B9" s="46" t="s">
        <v>121</v>
      </c>
      <c r="C9" s="51" t="s">
        <v>128</v>
      </c>
      <c r="D9" s="51" t="s">
        <v>117</v>
      </c>
      <c r="E9" s="51" t="s">
        <v>118</v>
      </c>
      <c r="F9" s="45" t="s">
        <v>129</v>
      </c>
      <c r="G9" s="44" t="s">
        <v>120</v>
      </c>
      <c r="H9" s="44">
        <v>4</v>
      </c>
      <c r="I9" s="21">
        <v>25</v>
      </c>
      <c r="J9" s="121">
        <v>3497</v>
      </c>
    </row>
    <row r="10" spans="1:10" ht="48">
      <c r="A10" s="50">
        <v>7</v>
      </c>
      <c r="B10" s="46" t="s">
        <v>121</v>
      </c>
      <c r="C10" s="51" t="s">
        <v>18</v>
      </c>
      <c r="D10" s="51" t="s">
        <v>117</v>
      </c>
      <c r="E10" s="51" t="s">
        <v>118</v>
      </c>
      <c r="F10" s="45" t="s">
        <v>130</v>
      </c>
      <c r="G10" s="44" t="s">
        <v>120</v>
      </c>
      <c r="H10" s="44">
        <v>1</v>
      </c>
      <c r="I10" s="21">
        <v>10</v>
      </c>
      <c r="J10" s="121">
        <v>726</v>
      </c>
    </row>
    <row r="11" spans="1:10" ht="48">
      <c r="A11" s="50">
        <v>8</v>
      </c>
      <c r="B11" s="46" t="s">
        <v>121</v>
      </c>
      <c r="C11" s="51" t="s">
        <v>18</v>
      </c>
      <c r="D11" s="51" t="s">
        <v>117</v>
      </c>
      <c r="E11" s="51" t="s">
        <v>118</v>
      </c>
      <c r="F11" s="45" t="s">
        <v>131</v>
      </c>
      <c r="G11" s="44" t="s">
        <v>120</v>
      </c>
      <c r="H11" s="44">
        <v>4</v>
      </c>
      <c r="I11" s="21">
        <v>25</v>
      </c>
      <c r="J11" s="121">
        <v>8341</v>
      </c>
    </row>
    <row r="12" spans="1:10" ht="48">
      <c r="A12" s="50">
        <v>9</v>
      </c>
      <c r="B12" s="46" t="s">
        <v>121</v>
      </c>
      <c r="C12" s="51" t="s">
        <v>18</v>
      </c>
      <c r="D12" s="51" t="s">
        <v>117</v>
      </c>
      <c r="E12" s="51" t="s">
        <v>118</v>
      </c>
      <c r="F12" s="45" t="s">
        <v>132</v>
      </c>
      <c r="G12" s="44" t="s">
        <v>120</v>
      </c>
      <c r="H12" s="44">
        <v>22</v>
      </c>
      <c r="I12" s="21">
        <v>50</v>
      </c>
      <c r="J12" s="121">
        <v>13139</v>
      </c>
    </row>
    <row r="13" spans="1:10" ht="48">
      <c r="A13" s="50">
        <v>10</v>
      </c>
      <c r="B13" s="46" t="s">
        <v>121</v>
      </c>
      <c r="C13" s="51" t="s">
        <v>18</v>
      </c>
      <c r="D13" s="51" t="s">
        <v>117</v>
      </c>
      <c r="E13" s="51" t="s">
        <v>118</v>
      </c>
      <c r="F13" s="45" t="s">
        <v>133</v>
      </c>
      <c r="G13" s="44" t="s">
        <v>120</v>
      </c>
      <c r="H13" s="44">
        <v>3</v>
      </c>
      <c r="I13" s="21">
        <v>20</v>
      </c>
      <c r="J13" s="121">
        <v>2462</v>
      </c>
    </row>
    <row r="14" spans="1:10" ht="48">
      <c r="A14" s="50">
        <v>11</v>
      </c>
      <c r="B14" s="46" t="s">
        <v>121</v>
      </c>
      <c r="C14" s="51" t="s">
        <v>134</v>
      </c>
      <c r="D14" s="51" t="s">
        <v>117</v>
      </c>
      <c r="E14" s="51" t="s">
        <v>118</v>
      </c>
      <c r="F14" s="45" t="s">
        <v>135</v>
      </c>
      <c r="G14" s="44" t="s">
        <v>120</v>
      </c>
      <c r="H14" s="44">
        <v>5</v>
      </c>
      <c r="I14" s="21">
        <v>32</v>
      </c>
      <c r="J14" s="121">
        <v>1207</v>
      </c>
    </row>
    <row r="15" spans="1:10" ht="48">
      <c r="A15" s="50">
        <v>12</v>
      </c>
      <c r="B15" s="46" t="s">
        <v>121</v>
      </c>
      <c r="C15" s="51" t="s">
        <v>48</v>
      </c>
      <c r="D15" s="51" t="s">
        <v>117</v>
      </c>
      <c r="E15" s="51" t="s">
        <v>118</v>
      </c>
      <c r="F15" s="45" t="s">
        <v>136</v>
      </c>
      <c r="G15" s="44" t="s">
        <v>120</v>
      </c>
      <c r="H15" s="44">
        <v>5</v>
      </c>
      <c r="I15" s="21">
        <v>32</v>
      </c>
      <c r="J15" s="121">
        <v>8577</v>
      </c>
    </row>
    <row r="16" spans="1:10" ht="48">
      <c r="A16" s="50">
        <v>13</v>
      </c>
      <c r="B16" s="46" t="s">
        <v>121</v>
      </c>
      <c r="C16" s="51" t="s">
        <v>48</v>
      </c>
      <c r="D16" s="51" t="s">
        <v>117</v>
      </c>
      <c r="E16" s="51" t="s">
        <v>118</v>
      </c>
      <c r="F16" s="45" t="s">
        <v>137</v>
      </c>
      <c r="G16" s="44" t="s">
        <v>120</v>
      </c>
      <c r="H16" s="44">
        <v>5</v>
      </c>
      <c r="I16" s="21">
        <v>35</v>
      </c>
      <c r="J16" s="121">
        <v>5427</v>
      </c>
    </row>
    <row r="17" spans="1:10" ht="48">
      <c r="A17" s="50">
        <v>14</v>
      </c>
      <c r="B17" s="46" t="s">
        <v>121</v>
      </c>
      <c r="C17" s="51" t="s">
        <v>48</v>
      </c>
      <c r="D17" s="51" t="s">
        <v>117</v>
      </c>
      <c r="E17" s="51" t="s">
        <v>118</v>
      </c>
      <c r="F17" s="45" t="s">
        <v>138</v>
      </c>
      <c r="G17" s="44" t="s">
        <v>120</v>
      </c>
      <c r="H17" s="44">
        <v>4</v>
      </c>
      <c r="I17" s="21">
        <v>25</v>
      </c>
      <c r="J17" s="121">
        <v>3814</v>
      </c>
    </row>
    <row r="18" spans="1:10" ht="48">
      <c r="A18" s="50">
        <v>15</v>
      </c>
      <c r="B18" s="46" t="s">
        <v>121</v>
      </c>
      <c r="C18" s="51" t="s">
        <v>139</v>
      </c>
      <c r="D18" s="51" t="s">
        <v>117</v>
      </c>
      <c r="E18" s="51" t="s">
        <v>118</v>
      </c>
      <c r="F18" s="45" t="s">
        <v>140</v>
      </c>
      <c r="G18" s="44" t="s">
        <v>120</v>
      </c>
      <c r="H18" s="44">
        <v>4</v>
      </c>
      <c r="I18" s="21">
        <v>25</v>
      </c>
      <c r="J18" s="121">
        <v>4686</v>
      </c>
    </row>
    <row r="19" spans="1:10" ht="48">
      <c r="A19" s="50">
        <v>16</v>
      </c>
      <c r="B19" s="46" t="s">
        <v>121</v>
      </c>
      <c r="C19" s="51" t="s">
        <v>141</v>
      </c>
      <c r="D19" s="51" t="s">
        <v>117</v>
      </c>
      <c r="E19" s="51" t="s">
        <v>118</v>
      </c>
      <c r="F19" s="45" t="s">
        <v>142</v>
      </c>
      <c r="G19" s="44" t="s">
        <v>120</v>
      </c>
      <c r="H19" s="44">
        <v>4</v>
      </c>
      <c r="I19" s="21">
        <v>25</v>
      </c>
      <c r="J19" s="121">
        <v>3340</v>
      </c>
    </row>
    <row r="20" spans="1:10" ht="48">
      <c r="A20" s="50">
        <v>17</v>
      </c>
      <c r="B20" s="46" t="s">
        <v>121</v>
      </c>
      <c r="C20" s="52" t="s">
        <v>52</v>
      </c>
      <c r="D20" s="51" t="s">
        <v>117</v>
      </c>
      <c r="E20" s="51" t="s">
        <v>118</v>
      </c>
      <c r="F20" s="45" t="s">
        <v>143</v>
      </c>
      <c r="G20" s="44" t="s">
        <v>120</v>
      </c>
      <c r="H20" s="44">
        <v>5</v>
      </c>
      <c r="I20" s="21">
        <v>32</v>
      </c>
      <c r="J20" s="121">
        <v>13244</v>
      </c>
    </row>
    <row r="21" spans="1:10" ht="48">
      <c r="A21" s="50">
        <v>18</v>
      </c>
      <c r="B21" s="46" t="s">
        <v>121</v>
      </c>
      <c r="C21" s="52" t="s">
        <v>55</v>
      </c>
      <c r="D21" s="51" t="s">
        <v>117</v>
      </c>
      <c r="E21" s="51" t="s">
        <v>118</v>
      </c>
      <c r="F21" s="45" t="s">
        <v>144</v>
      </c>
      <c r="G21" s="44" t="s">
        <v>120</v>
      </c>
      <c r="H21" s="44">
        <v>6</v>
      </c>
      <c r="I21" s="21">
        <v>40</v>
      </c>
      <c r="J21" s="121">
        <v>10374</v>
      </c>
    </row>
    <row r="22" spans="1:10" ht="48">
      <c r="A22" s="50">
        <v>19</v>
      </c>
      <c r="B22" s="46" t="s">
        <v>121</v>
      </c>
      <c r="C22" s="51" t="s">
        <v>145</v>
      </c>
      <c r="D22" s="51" t="s">
        <v>117</v>
      </c>
      <c r="E22" s="51" t="s">
        <v>118</v>
      </c>
      <c r="F22" s="45" t="s">
        <v>146</v>
      </c>
      <c r="G22" s="44" t="s">
        <v>120</v>
      </c>
      <c r="H22" s="44">
        <v>2</v>
      </c>
      <c r="I22" s="21">
        <v>16</v>
      </c>
      <c r="J22" s="121">
        <v>7160</v>
      </c>
    </row>
    <row r="23" spans="1:10" ht="48">
      <c r="A23" s="50">
        <v>20</v>
      </c>
      <c r="B23" s="46" t="s">
        <v>121</v>
      </c>
      <c r="C23" s="51" t="s">
        <v>57</v>
      </c>
      <c r="D23" s="51" t="s">
        <v>117</v>
      </c>
      <c r="E23" s="51" t="s">
        <v>118</v>
      </c>
      <c r="F23" s="45" t="s">
        <v>147</v>
      </c>
      <c r="G23" s="44" t="s">
        <v>120</v>
      </c>
      <c r="H23" s="44">
        <v>5</v>
      </c>
      <c r="I23" s="21">
        <v>32</v>
      </c>
      <c r="J23" s="121">
        <v>4599</v>
      </c>
    </row>
    <row r="24" spans="1:10" ht="48">
      <c r="A24" s="50">
        <v>21</v>
      </c>
      <c r="B24" s="46" t="s">
        <v>121</v>
      </c>
      <c r="C24" s="51" t="s">
        <v>57</v>
      </c>
      <c r="D24" s="51" t="s">
        <v>117</v>
      </c>
      <c r="E24" s="51" t="s">
        <v>118</v>
      </c>
      <c r="F24" s="45" t="s">
        <v>148</v>
      </c>
      <c r="G24" s="44" t="s">
        <v>120</v>
      </c>
      <c r="H24" s="44">
        <v>5</v>
      </c>
      <c r="I24" s="21">
        <v>32</v>
      </c>
      <c r="J24" s="121">
        <v>5461</v>
      </c>
    </row>
    <row r="25" spans="1:10" ht="48">
      <c r="A25" s="50">
        <v>22</v>
      </c>
      <c r="B25" s="46" t="s">
        <v>121</v>
      </c>
      <c r="C25" s="51" t="s">
        <v>149</v>
      </c>
      <c r="D25" s="51" t="s">
        <v>117</v>
      </c>
      <c r="E25" s="51" t="s">
        <v>118</v>
      </c>
      <c r="F25" s="45" t="s">
        <v>150</v>
      </c>
      <c r="G25" s="44" t="s">
        <v>120</v>
      </c>
      <c r="H25" s="44">
        <v>4</v>
      </c>
      <c r="I25" s="21">
        <v>25</v>
      </c>
      <c r="J25" s="121">
        <v>4553</v>
      </c>
    </row>
    <row r="26" spans="1:10" ht="48">
      <c r="A26" s="50">
        <v>23</v>
      </c>
      <c r="B26" s="46" t="s">
        <v>121</v>
      </c>
      <c r="C26" s="51" t="s">
        <v>59</v>
      </c>
      <c r="D26" s="51" t="s">
        <v>117</v>
      </c>
      <c r="E26" s="51" t="s">
        <v>118</v>
      </c>
      <c r="F26" s="45" t="s">
        <v>151</v>
      </c>
      <c r="G26" s="44" t="s">
        <v>120</v>
      </c>
      <c r="H26" s="44">
        <v>4</v>
      </c>
      <c r="I26" s="21">
        <v>25</v>
      </c>
      <c r="J26" s="121">
        <v>10954</v>
      </c>
    </row>
    <row r="27" spans="1:10" ht="48">
      <c r="A27" s="50">
        <v>24</v>
      </c>
      <c r="B27" s="46" t="s">
        <v>121</v>
      </c>
      <c r="C27" s="51" t="s">
        <v>152</v>
      </c>
      <c r="D27" s="51" t="s">
        <v>117</v>
      </c>
      <c r="E27" s="51" t="s">
        <v>118</v>
      </c>
      <c r="F27" s="45" t="s">
        <v>153</v>
      </c>
      <c r="G27" s="44" t="s">
        <v>120</v>
      </c>
      <c r="H27" s="44">
        <v>4</v>
      </c>
      <c r="I27" s="21">
        <v>25</v>
      </c>
      <c r="J27" s="121">
        <v>6975</v>
      </c>
    </row>
    <row r="28" spans="1:10" ht="48">
      <c r="A28" s="50">
        <v>25</v>
      </c>
      <c r="B28" s="46" t="s">
        <v>121</v>
      </c>
      <c r="C28" s="51" t="s">
        <v>154</v>
      </c>
      <c r="D28" s="51" t="s">
        <v>117</v>
      </c>
      <c r="E28" s="51" t="s">
        <v>118</v>
      </c>
      <c r="F28" s="45" t="s">
        <v>155</v>
      </c>
      <c r="G28" s="44" t="s">
        <v>120</v>
      </c>
      <c r="H28" s="44">
        <v>14</v>
      </c>
      <c r="I28" s="21">
        <v>32</v>
      </c>
      <c r="J28" s="121">
        <v>13716</v>
      </c>
    </row>
    <row r="29" spans="1:10" ht="48">
      <c r="A29" s="50">
        <v>26</v>
      </c>
      <c r="B29" s="46" t="s">
        <v>121</v>
      </c>
      <c r="C29" s="51" t="s">
        <v>63</v>
      </c>
      <c r="D29" s="51" t="s">
        <v>117</v>
      </c>
      <c r="E29" s="51" t="s">
        <v>118</v>
      </c>
      <c r="F29" s="45" t="s">
        <v>156</v>
      </c>
      <c r="G29" s="44" t="s">
        <v>120</v>
      </c>
      <c r="H29" s="44">
        <v>4</v>
      </c>
      <c r="I29" s="21">
        <v>25</v>
      </c>
      <c r="J29" s="121">
        <v>18721</v>
      </c>
    </row>
    <row r="30" spans="1:10" ht="48">
      <c r="A30" s="50">
        <v>27</v>
      </c>
      <c r="B30" s="46" t="s">
        <v>121</v>
      </c>
      <c r="C30" s="51" t="s">
        <v>157</v>
      </c>
      <c r="D30" s="51" t="s">
        <v>117</v>
      </c>
      <c r="E30" s="51" t="s">
        <v>118</v>
      </c>
      <c r="F30" s="45" t="s">
        <v>158</v>
      </c>
      <c r="G30" s="44" t="s">
        <v>120</v>
      </c>
      <c r="H30" s="44">
        <v>4</v>
      </c>
      <c r="I30" s="21">
        <v>25</v>
      </c>
      <c r="J30" s="121">
        <v>6731</v>
      </c>
    </row>
    <row r="31" spans="1:10" ht="48">
      <c r="A31" s="50">
        <v>28</v>
      </c>
      <c r="B31" s="46" t="s">
        <v>121</v>
      </c>
      <c r="C31" s="51" t="s">
        <v>159</v>
      </c>
      <c r="D31" s="51" t="s">
        <v>117</v>
      </c>
      <c r="E31" s="51" t="s">
        <v>118</v>
      </c>
      <c r="F31" s="45" t="s">
        <v>160</v>
      </c>
      <c r="G31" s="44" t="s">
        <v>120</v>
      </c>
      <c r="H31" s="44">
        <v>4</v>
      </c>
      <c r="I31" s="21">
        <v>25</v>
      </c>
      <c r="J31" s="121">
        <v>8040</v>
      </c>
    </row>
    <row r="32" spans="1:10" ht="48">
      <c r="A32" s="50">
        <v>29</v>
      </c>
      <c r="B32" s="46" t="s">
        <v>121</v>
      </c>
      <c r="C32" s="51" t="s">
        <v>159</v>
      </c>
      <c r="D32" s="51" t="s">
        <v>117</v>
      </c>
      <c r="E32" s="51" t="s">
        <v>118</v>
      </c>
      <c r="F32" s="45" t="s">
        <v>161</v>
      </c>
      <c r="G32" s="44" t="s">
        <v>120</v>
      </c>
      <c r="H32" s="44">
        <v>5</v>
      </c>
      <c r="I32" s="21">
        <v>32</v>
      </c>
      <c r="J32" s="121">
        <v>23148</v>
      </c>
    </row>
    <row r="33" spans="1:10" ht="48">
      <c r="A33" s="50">
        <v>30</v>
      </c>
      <c r="B33" s="46" t="s">
        <v>121</v>
      </c>
      <c r="C33" s="51" t="s">
        <v>162</v>
      </c>
      <c r="D33" s="51" t="s">
        <v>117</v>
      </c>
      <c r="E33" s="51" t="s">
        <v>118</v>
      </c>
      <c r="F33" s="45" t="s">
        <v>163</v>
      </c>
      <c r="G33" s="44" t="s">
        <v>120</v>
      </c>
      <c r="H33" s="44">
        <v>5</v>
      </c>
      <c r="I33" s="21">
        <v>32</v>
      </c>
      <c r="J33" s="121">
        <v>4569</v>
      </c>
    </row>
    <row r="34" spans="1:10" ht="48">
      <c r="A34" s="50">
        <v>31</v>
      </c>
      <c r="B34" s="46" t="s">
        <v>121</v>
      </c>
      <c r="C34" s="51" t="s">
        <v>68</v>
      </c>
      <c r="D34" s="51" t="s">
        <v>117</v>
      </c>
      <c r="E34" s="51" t="s">
        <v>118</v>
      </c>
      <c r="F34" s="45" t="s">
        <v>164</v>
      </c>
      <c r="G34" s="44" t="s">
        <v>120</v>
      </c>
      <c r="H34" s="44">
        <v>4</v>
      </c>
      <c r="I34" s="21">
        <v>25</v>
      </c>
      <c r="J34" s="121">
        <v>7353</v>
      </c>
    </row>
    <row r="35" spans="1:10" ht="48">
      <c r="A35" s="50">
        <v>32</v>
      </c>
      <c r="B35" s="46" t="s">
        <v>121</v>
      </c>
      <c r="C35" s="51" t="s">
        <v>165</v>
      </c>
      <c r="D35" s="51" t="s">
        <v>117</v>
      </c>
      <c r="E35" s="51" t="s">
        <v>118</v>
      </c>
      <c r="F35" s="45" t="s">
        <v>166</v>
      </c>
      <c r="G35" s="44" t="s">
        <v>120</v>
      </c>
      <c r="H35" s="44">
        <v>5</v>
      </c>
      <c r="I35" s="21">
        <v>32</v>
      </c>
      <c r="J35" s="121">
        <v>5653</v>
      </c>
    </row>
    <row r="36" spans="1:10" ht="48">
      <c r="A36" s="50">
        <v>33</v>
      </c>
      <c r="B36" s="46" t="s">
        <v>121</v>
      </c>
      <c r="C36" s="51" t="s">
        <v>167</v>
      </c>
      <c r="D36" s="51" t="s">
        <v>117</v>
      </c>
      <c r="E36" s="51" t="s">
        <v>118</v>
      </c>
      <c r="F36" s="45" t="s">
        <v>168</v>
      </c>
      <c r="G36" s="44" t="s">
        <v>120</v>
      </c>
      <c r="H36" s="44">
        <v>4</v>
      </c>
      <c r="I36" s="21">
        <v>25</v>
      </c>
      <c r="J36" s="121">
        <v>4016</v>
      </c>
    </row>
    <row r="37" spans="1:10" ht="48">
      <c r="A37" s="50">
        <v>34</v>
      </c>
      <c r="B37" s="46" t="s">
        <v>121</v>
      </c>
      <c r="C37" s="51" t="s">
        <v>169</v>
      </c>
      <c r="D37" s="51" t="s">
        <v>117</v>
      </c>
      <c r="E37" s="51" t="s">
        <v>118</v>
      </c>
      <c r="F37" s="45" t="s">
        <v>170</v>
      </c>
      <c r="G37" s="44" t="s">
        <v>120</v>
      </c>
      <c r="H37" s="44">
        <v>4</v>
      </c>
      <c r="I37" s="21">
        <v>25</v>
      </c>
      <c r="J37" s="121">
        <v>7984</v>
      </c>
    </row>
    <row r="38" spans="1:10" ht="48">
      <c r="A38" s="50">
        <v>35</v>
      </c>
      <c r="B38" s="46" t="s">
        <v>121</v>
      </c>
      <c r="C38" s="51" t="s">
        <v>71</v>
      </c>
      <c r="D38" s="51" t="s">
        <v>117</v>
      </c>
      <c r="E38" s="51" t="s">
        <v>118</v>
      </c>
      <c r="F38" s="45" t="s">
        <v>171</v>
      </c>
      <c r="G38" s="44" t="s">
        <v>120</v>
      </c>
      <c r="H38" s="44">
        <v>6</v>
      </c>
      <c r="I38" s="21">
        <v>40</v>
      </c>
      <c r="J38" s="121">
        <v>844</v>
      </c>
    </row>
    <row r="39" spans="1:10" ht="48">
      <c r="A39" s="50">
        <v>36</v>
      </c>
      <c r="B39" s="46" t="s">
        <v>121</v>
      </c>
      <c r="C39" s="51" t="s">
        <v>73</v>
      </c>
      <c r="D39" s="51" t="s">
        <v>117</v>
      </c>
      <c r="E39" s="51" t="s">
        <v>118</v>
      </c>
      <c r="F39" s="45" t="s">
        <v>172</v>
      </c>
      <c r="G39" s="44" t="s">
        <v>120</v>
      </c>
      <c r="H39" s="44">
        <v>5</v>
      </c>
      <c r="I39" s="21">
        <v>32</v>
      </c>
      <c r="J39" s="121">
        <v>1944</v>
      </c>
    </row>
    <row r="40" spans="1:10" ht="48">
      <c r="A40" s="50">
        <v>37</v>
      </c>
      <c r="B40" s="46" t="s">
        <v>121</v>
      </c>
      <c r="C40" s="51" t="s">
        <v>75</v>
      </c>
      <c r="D40" s="51" t="s">
        <v>117</v>
      </c>
      <c r="E40" s="51" t="s">
        <v>118</v>
      </c>
      <c r="F40" s="45" t="s">
        <v>173</v>
      </c>
      <c r="G40" s="44" t="s">
        <v>120</v>
      </c>
      <c r="H40" s="44">
        <v>4</v>
      </c>
      <c r="I40" s="21">
        <v>25</v>
      </c>
      <c r="J40" s="121">
        <v>3204</v>
      </c>
    </row>
    <row r="41" spans="1:10" ht="48">
      <c r="A41" s="50">
        <v>38</v>
      </c>
      <c r="B41" s="46" t="s">
        <v>121</v>
      </c>
      <c r="C41" s="51" t="s">
        <v>75</v>
      </c>
      <c r="D41" s="51" t="s">
        <v>117</v>
      </c>
      <c r="E41" s="51" t="s">
        <v>118</v>
      </c>
      <c r="F41" s="45" t="s">
        <v>174</v>
      </c>
      <c r="G41" s="44" t="s">
        <v>120</v>
      </c>
      <c r="H41" s="44">
        <v>4</v>
      </c>
      <c r="I41" s="21">
        <v>25</v>
      </c>
      <c r="J41" s="121">
        <v>7421</v>
      </c>
    </row>
    <row r="42" spans="1:10" ht="48">
      <c r="A42" s="50">
        <v>39</v>
      </c>
      <c r="B42" s="46" t="s">
        <v>121</v>
      </c>
      <c r="C42" s="51" t="s">
        <v>77</v>
      </c>
      <c r="D42" s="51" t="s">
        <v>117</v>
      </c>
      <c r="E42" s="51" t="s">
        <v>118</v>
      </c>
      <c r="F42" s="45" t="s">
        <v>175</v>
      </c>
      <c r="G42" s="44" t="s">
        <v>120</v>
      </c>
      <c r="H42" s="44">
        <v>4</v>
      </c>
      <c r="I42" s="21">
        <v>25</v>
      </c>
      <c r="J42" s="121">
        <v>4784</v>
      </c>
    </row>
    <row r="43" spans="1:10" ht="48">
      <c r="A43" s="50">
        <v>40</v>
      </c>
      <c r="B43" s="46" t="s">
        <v>121</v>
      </c>
      <c r="C43" s="51" t="s">
        <v>176</v>
      </c>
      <c r="D43" s="51" t="s">
        <v>117</v>
      </c>
      <c r="E43" s="51" t="s">
        <v>118</v>
      </c>
      <c r="F43" s="45" t="s">
        <v>177</v>
      </c>
      <c r="G43" s="44" t="s">
        <v>120</v>
      </c>
      <c r="H43" s="44">
        <v>4</v>
      </c>
      <c r="I43" s="21">
        <v>25</v>
      </c>
      <c r="J43" s="121">
        <v>5127</v>
      </c>
    </row>
    <row r="44" spans="1:10" ht="48">
      <c r="A44" s="50">
        <v>41</v>
      </c>
      <c r="B44" s="46" t="s">
        <v>121</v>
      </c>
      <c r="C44" s="51" t="s">
        <v>79</v>
      </c>
      <c r="D44" s="51" t="s">
        <v>117</v>
      </c>
      <c r="E44" s="51" t="s">
        <v>118</v>
      </c>
      <c r="F44" s="45" t="s">
        <v>178</v>
      </c>
      <c r="G44" s="44" t="s">
        <v>120</v>
      </c>
      <c r="H44" s="44">
        <v>5</v>
      </c>
      <c r="I44" s="21">
        <v>32</v>
      </c>
      <c r="J44" s="121">
        <v>7389</v>
      </c>
    </row>
    <row r="45" spans="1:10" ht="48">
      <c r="A45" s="50">
        <v>42</v>
      </c>
      <c r="B45" s="46" t="s">
        <v>121</v>
      </c>
      <c r="C45" s="51" t="s">
        <v>179</v>
      </c>
      <c r="D45" s="51" t="s">
        <v>117</v>
      </c>
      <c r="E45" s="51" t="s">
        <v>118</v>
      </c>
      <c r="F45" s="45" t="s">
        <v>180</v>
      </c>
      <c r="G45" s="44" t="s">
        <v>120</v>
      </c>
      <c r="H45" s="44">
        <v>6</v>
      </c>
      <c r="I45" s="21">
        <v>40</v>
      </c>
      <c r="J45" s="121">
        <v>5532</v>
      </c>
    </row>
    <row r="46" spans="1:10" ht="48">
      <c r="A46" s="50">
        <v>43</v>
      </c>
      <c r="B46" s="46" t="s">
        <v>121</v>
      </c>
      <c r="C46" s="51" t="s">
        <v>81</v>
      </c>
      <c r="D46" s="51" t="s">
        <v>117</v>
      </c>
      <c r="E46" s="51" t="s">
        <v>118</v>
      </c>
      <c r="F46" s="45" t="s">
        <v>181</v>
      </c>
      <c r="G46" s="44" t="s">
        <v>120</v>
      </c>
      <c r="H46" s="44">
        <v>6</v>
      </c>
      <c r="I46" s="21">
        <v>40</v>
      </c>
      <c r="J46" s="121">
        <v>19348</v>
      </c>
    </row>
    <row r="47" spans="1:10" ht="48">
      <c r="A47" s="50">
        <v>44</v>
      </c>
      <c r="B47" s="46" t="s">
        <v>121</v>
      </c>
      <c r="C47" s="51" t="s">
        <v>83</v>
      </c>
      <c r="D47" s="51" t="s">
        <v>117</v>
      </c>
      <c r="E47" s="51" t="s">
        <v>118</v>
      </c>
      <c r="F47" s="45" t="s">
        <v>182</v>
      </c>
      <c r="G47" s="44" t="s">
        <v>120</v>
      </c>
      <c r="H47" s="44">
        <v>4</v>
      </c>
      <c r="I47" s="21">
        <v>25</v>
      </c>
      <c r="J47" s="121">
        <v>4094</v>
      </c>
    </row>
    <row r="48" spans="1:10" ht="48">
      <c r="A48" s="50">
        <v>45</v>
      </c>
      <c r="B48" s="46" t="s">
        <v>121</v>
      </c>
      <c r="C48" s="51" t="s">
        <v>83</v>
      </c>
      <c r="D48" s="51" t="s">
        <v>117</v>
      </c>
      <c r="E48" s="51" t="s">
        <v>118</v>
      </c>
      <c r="F48" s="45" t="s">
        <v>183</v>
      </c>
      <c r="G48" s="44" t="s">
        <v>120</v>
      </c>
      <c r="H48" s="44">
        <v>5</v>
      </c>
      <c r="I48" s="21">
        <v>35</v>
      </c>
      <c r="J48" s="121">
        <v>7411</v>
      </c>
    </row>
    <row r="49" spans="1:10" ht="48">
      <c r="A49" s="50">
        <v>46</v>
      </c>
      <c r="B49" s="46" t="s">
        <v>121</v>
      </c>
      <c r="C49" s="51" t="s">
        <v>86</v>
      </c>
      <c r="D49" s="51" t="s">
        <v>117</v>
      </c>
      <c r="E49" s="51" t="s">
        <v>118</v>
      </c>
      <c r="F49" s="45" t="s">
        <v>184</v>
      </c>
      <c r="G49" s="44" t="s">
        <v>120</v>
      </c>
      <c r="H49" s="44">
        <v>4</v>
      </c>
      <c r="I49" s="21">
        <v>25</v>
      </c>
      <c r="J49" s="121">
        <v>6405</v>
      </c>
    </row>
    <row r="50" spans="1:10" ht="48">
      <c r="A50" s="50">
        <v>47</v>
      </c>
      <c r="B50" s="46" t="s">
        <v>121</v>
      </c>
      <c r="C50" s="51" t="s">
        <v>185</v>
      </c>
      <c r="D50" s="51" t="s">
        <v>117</v>
      </c>
      <c r="E50" s="51" t="s">
        <v>118</v>
      </c>
      <c r="F50" s="45" t="s">
        <v>186</v>
      </c>
      <c r="G50" s="44" t="s">
        <v>120</v>
      </c>
      <c r="H50" s="44">
        <v>5</v>
      </c>
      <c r="I50" s="21">
        <v>32</v>
      </c>
      <c r="J50" s="121">
        <v>4239</v>
      </c>
    </row>
    <row r="51" spans="1:10" ht="48">
      <c r="A51" s="50">
        <v>48</v>
      </c>
      <c r="B51" s="46" t="s">
        <v>121</v>
      </c>
      <c r="C51" s="51" t="s">
        <v>88</v>
      </c>
      <c r="D51" s="51" t="s">
        <v>117</v>
      </c>
      <c r="E51" s="51" t="s">
        <v>118</v>
      </c>
      <c r="F51" s="45" t="s">
        <v>187</v>
      </c>
      <c r="G51" s="44" t="s">
        <v>120</v>
      </c>
      <c r="H51" s="44">
        <v>4</v>
      </c>
      <c r="I51" s="21">
        <v>25</v>
      </c>
      <c r="J51" s="121">
        <v>7702</v>
      </c>
    </row>
    <row r="52" spans="1:10" ht="48">
      <c r="A52" s="50">
        <v>49</v>
      </c>
      <c r="B52" s="46" t="s">
        <v>121</v>
      </c>
      <c r="C52" s="51" t="s">
        <v>88</v>
      </c>
      <c r="D52" s="51" t="s">
        <v>117</v>
      </c>
      <c r="E52" s="51" t="s">
        <v>118</v>
      </c>
      <c r="F52" s="45" t="s">
        <v>188</v>
      </c>
      <c r="G52" s="44" t="s">
        <v>120</v>
      </c>
      <c r="H52" s="44">
        <v>5</v>
      </c>
      <c r="I52" s="21">
        <v>32</v>
      </c>
      <c r="J52" s="121">
        <v>9156</v>
      </c>
    </row>
    <row r="53" spans="1:10" ht="48">
      <c r="A53" s="50">
        <v>50</v>
      </c>
      <c r="B53" s="46" t="s">
        <v>121</v>
      </c>
      <c r="C53" s="51" t="s">
        <v>189</v>
      </c>
      <c r="D53" s="51" t="s">
        <v>117</v>
      </c>
      <c r="E53" s="51" t="s">
        <v>118</v>
      </c>
      <c r="F53" s="45" t="s">
        <v>190</v>
      </c>
      <c r="G53" s="44" t="s">
        <v>120</v>
      </c>
      <c r="H53" s="44">
        <v>4</v>
      </c>
      <c r="I53" s="21">
        <v>25</v>
      </c>
      <c r="J53" s="121">
        <v>1658</v>
      </c>
    </row>
    <row r="54" spans="1:10" ht="48">
      <c r="A54" s="50">
        <v>51</v>
      </c>
      <c r="B54" s="46" t="s">
        <v>121</v>
      </c>
      <c r="C54" s="52" t="s">
        <v>91</v>
      </c>
      <c r="D54" s="51" t="s">
        <v>117</v>
      </c>
      <c r="E54" s="51" t="s">
        <v>118</v>
      </c>
      <c r="F54" s="45" t="s">
        <v>191</v>
      </c>
      <c r="G54" s="44" t="s">
        <v>120</v>
      </c>
      <c r="H54" s="44">
        <v>11</v>
      </c>
      <c r="I54" s="21">
        <v>25</v>
      </c>
      <c r="J54" s="121">
        <v>7461</v>
      </c>
    </row>
    <row r="55" spans="1:10" ht="48">
      <c r="A55" s="50">
        <v>52</v>
      </c>
      <c r="B55" s="46" t="s">
        <v>121</v>
      </c>
      <c r="C55" s="52" t="s">
        <v>91</v>
      </c>
      <c r="D55" s="51" t="s">
        <v>117</v>
      </c>
      <c r="E55" s="51" t="s">
        <v>118</v>
      </c>
      <c r="F55" s="45" t="s">
        <v>192</v>
      </c>
      <c r="G55" s="44" t="s">
        <v>120</v>
      </c>
      <c r="H55" s="44">
        <v>5</v>
      </c>
      <c r="I55" s="21">
        <v>35</v>
      </c>
      <c r="J55" s="121">
        <v>5016</v>
      </c>
    </row>
    <row r="56" spans="1:10" ht="48">
      <c r="A56" s="50">
        <v>53</v>
      </c>
      <c r="B56" s="46" t="s">
        <v>121</v>
      </c>
      <c r="C56" s="51" t="s">
        <v>93</v>
      </c>
      <c r="D56" s="51" t="s">
        <v>117</v>
      </c>
      <c r="E56" s="51" t="s">
        <v>118</v>
      </c>
      <c r="F56" s="45" t="s">
        <v>193</v>
      </c>
      <c r="G56" s="44" t="s">
        <v>120</v>
      </c>
      <c r="H56" s="44">
        <v>5</v>
      </c>
      <c r="I56" s="21">
        <v>32</v>
      </c>
      <c r="J56" s="121">
        <v>1205</v>
      </c>
    </row>
    <row r="57" spans="1:10" ht="48">
      <c r="A57" s="50">
        <v>54</v>
      </c>
      <c r="B57" s="46" t="s">
        <v>121</v>
      </c>
      <c r="C57" s="51" t="s">
        <v>93</v>
      </c>
      <c r="D57" s="51" t="s">
        <v>117</v>
      </c>
      <c r="E57" s="51" t="s">
        <v>118</v>
      </c>
      <c r="F57" s="45" t="s">
        <v>194</v>
      </c>
      <c r="G57" s="44" t="s">
        <v>120</v>
      </c>
      <c r="H57" s="44">
        <v>27</v>
      </c>
      <c r="I57" s="21">
        <v>63</v>
      </c>
      <c r="J57" s="121">
        <v>11888</v>
      </c>
    </row>
    <row r="58" spans="1:10" ht="48">
      <c r="A58" s="50">
        <v>55</v>
      </c>
      <c r="B58" s="46" t="s">
        <v>121</v>
      </c>
      <c r="C58" s="51" t="s">
        <v>95</v>
      </c>
      <c r="D58" s="51" t="s">
        <v>117</v>
      </c>
      <c r="E58" s="51" t="s">
        <v>118</v>
      </c>
      <c r="F58" s="45" t="s">
        <v>195</v>
      </c>
      <c r="G58" s="44" t="s">
        <v>120</v>
      </c>
      <c r="H58" s="44">
        <v>5</v>
      </c>
      <c r="I58" s="21">
        <v>32</v>
      </c>
      <c r="J58" s="121">
        <v>9942</v>
      </c>
    </row>
    <row r="59" spans="1:10" ht="48">
      <c r="A59" s="50">
        <v>56</v>
      </c>
      <c r="B59" s="46" t="s">
        <v>121</v>
      </c>
      <c r="C59" s="51" t="s">
        <v>95</v>
      </c>
      <c r="D59" s="51" t="s">
        <v>117</v>
      </c>
      <c r="E59" s="51" t="s">
        <v>118</v>
      </c>
      <c r="F59" s="45" t="s">
        <v>196</v>
      </c>
      <c r="G59" s="44" t="s">
        <v>120</v>
      </c>
      <c r="H59" s="44">
        <v>4</v>
      </c>
      <c r="I59" s="21">
        <v>25</v>
      </c>
      <c r="J59" s="121">
        <v>11445</v>
      </c>
    </row>
    <row r="60" spans="1:10" ht="48">
      <c r="A60" s="50">
        <v>57</v>
      </c>
      <c r="B60" s="46" t="s">
        <v>121</v>
      </c>
      <c r="C60" s="51" t="s">
        <v>197</v>
      </c>
      <c r="D60" s="51" t="s">
        <v>117</v>
      </c>
      <c r="E60" s="51" t="s">
        <v>118</v>
      </c>
      <c r="F60" s="45" t="s">
        <v>198</v>
      </c>
      <c r="G60" s="44" t="s">
        <v>120</v>
      </c>
      <c r="H60" s="44">
        <v>5</v>
      </c>
      <c r="I60" s="21">
        <v>32</v>
      </c>
      <c r="J60" s="121">
        <v>4902</v>
      </c>
    </row>
    <row r="61" spans="1:10" ht="48">
      <c r="A61" s="50">
        <v>58</v>
      </c>
      <c r="B61" s="46" t="s">
        <v>121</v>
      </c>
      <c r="C61" s="51" t="s">
        <v>197</v>
      </c>
      <c r="D61" s="51" t="s">
        <v>117</v>
      </c>
      <c r="E61" s="51" t="s">
        <v>118</v>
      </c>
      <c r="F61" s="45" t="s">
        <v>199</v>
      </c>
      <c r="G61" s="44" t="s">
        <v>120</v>
      </c>
      <c r="H61" s="44">
        <v>4</v>
      </c>
      <c r="I61" s="21">
        <v>25</v>
      </c>
      <c r="J61" s="121">
        <v>1325</v>
      </c>
    </row>
    <row r="62" spans="1:10" ht="48">
      <c r="A62" s="50">
        <v>59</v>
      </c>
      <c r="B62" s="46" t="s">
        <v>121</v>
      </c>
      <c r="C62" s="51" t="s">
        <v>197</v>
      </c>
      <c r="D62" s="51" t="s">
        <v>117</v>
      </c>
      <c r="E62" s="51" t="s">
        <v>118</v>
      </c>
      <c r="F62" s="45" t="s">
        <v>200</v>
      </c>
      <c r="G62" s="44" t="s">
        <v>120</v>
      </c>
      <c r="H62" s="44">
        <v>3</v>
      </c>
      <c r="I62" s="21">
        <v>20</v>
      </c>
      <c r="J62" s="121">
        <v>12957</v>
      </c>
    </row>
    <row r="63" spans="1:10" ht="48">
      <c r="A63" s="50">
        <v>60</v>
      </c>
      <c r="B63" s="46" t="s">
        <v>121</v>
      </c>
      <c r="C63" s="51" t="s">
        <v>201</v>
      </c>
      <c r="D63" s="51" t="s">
        <v>117</v>
      </c>
      <c r="E63" s="51" t="s">
        <v>118</v>
      </c>
      <c r="F63" s="45" t="s">
        <v>202</v>
      </c>
      <c r="G63" s="44" t="s">
        <v>120</v>
      </c>
      <c r="H63" s="44">
        <v>4</v>
      </c>
      <c r="I63" s="21">
        <v>25</v>
      </c>
      <c r="J63" s="121">
        <v>6725</v>
      </c>
    </row>
    <row r="64" spans="1:10" ht="48">
      <c r="A64" s="50">
        <v>61</v>
      </c>
      <c r="B64" s="46" t="s">
        <v>121</v>
      </c>
      <c r="C64" s="51" t="s">
        <v>203</v>
      </c>
      <c r="D64" s="51" t="s">
        <v>117</v>
      </c>
      <c r="E64" s="51" t="s">
        <v>118</v>
      </c>
      <c r="F64" s="45" t="s">
        <v>204</v>
      </c>
      <c r="G64" s="44" t="s">
        <v>120</v>
      </c>
      <c r="H64" s="44">
        <v>4</v>
      </c>
      <c r="I64" s="21">
        <v>25</v>
      </c>
      <c r="J64" s="121">
        <v>4364</v>
      </c>
    </row>
    <row r="65" spans="1:10" ht="48">
      <c r="A65" s="50">
        <v>62</v>
      </c>
      <c r="B65" s="46" t="s">
        <v>121</v>
      </c>
      <c r="C65" s="51" t="s">
        <v>203</v>
      </c>
      <c r="D65" s="51" t="s">
        <v>117</v>
      </c>
      <c r="E65" s="51" t="s">
        <v>118</v>
      </c>
      <c r="F65" s="45" t="s">
        <v>205</v>
      </c>
      <c r="G65" s="44" t="s">
        <v>120</v>
      </c>
      <c r="H65" s="44">
        <v>4</v>
      </c>
      <c r="I65" s="21">
        <v>25</v>
      </c>
      <c r="J65" s="121">
        <v>2451</v>
      </c>
    </row>
    <row r="66" spans="1:10" ht="48">
      <c r="A66" s="50">
        <v>63</v>
      </c>
      <c r="B66" s="46" t="s">
        <v>121</v>
      </c>
      <c r="C66" s="51" t="s">
        <v>206</v>
      </c>
      <c r="D66" s="51" t="s">
        <v>117</v>
      </c>
      <c r="E66" s="51" t="s">
        <v>118</v>
      </c>
      <c r="F66" s="45" t="s">
        <v>207</v>
      </c>
      <c r="G66" s="44" t="s">
        <v>120</v>
      </c>
      <c r="H66" s="44">
        <v>4</v>
      </c>
      <c r="I66" s="21">
        <v>25</v>
      </c>
      <c r="J66" s="121">
        <v>3997</v>
      </c>
    </row>
    <row r="67" spans="1:10" ht="48">
      <c r="A67" s="50">
        <v>64</v>
      </c>
      <c r="B67" s="46" t="s">
        <v>121</v>
      </c>
      <c r="C67" s="51" t="s">
        <v>43</v>
      </c>
      <c r="D67" s="51" t="s">
        <v>117</v>
      </c>
      <c r="E67" s="51" t="s">
        <v>118</v>
      </c>
      <c r="F67" s="45" t="s">
        <v>208</v>
      </c>
      <c r="G67" s="44" t="s">
        <v>120</v>
      </c>
      <c r="H67" s="44">
        <v>5</v>
      </c>
      <c r="I67" s="21">
        <v>32</v>
      </c>
      <c r="J67" s="121">
        <v>4446</v>
      </c>
    </row>
    <row r="68" spans="1:10" ht="48">
      <c r="A68" s="53">
        <v>65</v>
      </c>
      <c r="B68" s="54" t="s">
        <v>121</v>
      </c>
      <c r="C68" s="55" t="s">
        <v>103</v>
      </c>
      <c r="D68" s="55" t="s">
        <v>117</v>
      </c>
      <c r="E68" s="55" t="s">
        <v>118</v>
      </c>
      <c r="F68" s="56" t="s">
        <v>209</v>
      </c>
      <c r="G68" s="47" t="s">
        <v>120</v>
      </c>
      <c r="H68" s="47">
        <v>4</v>
      </c>
      <c r="I68" s="22">
        <v>25</v>
      </c>
      <c r="J68" s="121">
        <v>8564</v>
      </c>
    </row>
    <row r="69" spans="1:10" ht="48.75" thickBot="1">
      <c r="A69" s="62">
        <v>66</v>
      </c>
      <c r="B69" s="63" t="s">
        <v>121</v>
      </c>
      <c r="C69" s="62" t="s">
        <v>105</v>
      </c>
      <c r="D69" s="62" t="s">
        <v>117</v>
      </c>
      <c r="E69" s="62" t="s">
        <v>118</v>
      </c>
      <c r="F69" s="57" t="s">
        <v>210</v>
      </c>
      <c r="G69" s="58" t="s">
        <v>120</v>
      </c>
      <c r="H69" s="58">
        <v>6</v>
      </c>
      <c r="I69" s="61">
        <v>40</v>
      </c>
      <c r="J69" s="121">
        <v>7874</v>
      </c>
    </row>
    <row r="70" spans="1:10" ht="15.75" thickBot="1">
      <c r="A70" s="140" t="s">
        <v>45</v>
      </c>
      <c r="B70" s="141"/>
      <c r="C70" s="141"/>
      <c r="D70" s="141"/>
      <c r="E70" s="142"/>
      <c r="J70" s="106">
        <f>SUM(J4:J69)</f>
        <v>478850</v>
      </c>
    </row>
  </sheetData>
  <mergeCells count="1">
    <mergeCell ref="A70:E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F12" sqref="F12"/>
    </sheetView>
  </sheetViews>
  <sheetFormatPr defaultRowHeight="15"/>
  <cols>
    <col min="1" max="1" width="23.42578125" customWidth="1"/>
    <col min="2" max="2" width="27" customWidth="1"/>
    <col min="3" max="3" width="10.85546875" customWidth="1"/>
  </cols>
  <sheetData>
    <row r="1" spans="1:3" ht="15" customHeight="1">
      <c r="A1" s="148" t="s">
        <v>255</v>
      </c>
      <c r="B1" s="148"/>
      <c r="C1" s="80"/>
    </row>
    <row r="2" spans="1:3" ht="17.25">
      <c r="A2" s="81"/>
      <c r="B2" s="81"/>
    </row>
    <row r="3" spans="1:3" ht="36.75" customHeight="1">
      <c r="A3" s="82" t="s">
        <v>216</v>
      </c>
      <c r="B3" s="83" t="s">
        <v>217</v>
      </c>
    </row>
    <row r="4" spans="1:3" ht="36.75" customHeight="1">
      <c r="A4" s="84" t="s">
        <v>212</v>
      </c>
      <c r="B4" s="102">
        <v>57165</v>
      </c>
    </row>
    <row r="5" spans="1:3" ht="36.75" customHeight="1">
      <c r="A5" s="85" t="s">
        <v>213</v>
      </c>
      <c r="B5" s="101">
        <v>25887</v>
      </c>
    </row>
    <row r="6" spans="1:3" ht="36.75" customHeight="1">
      <c r="A6" s="84" t="s">
        <v>244</v>
      </c>
      <c r="B6" s="102">
        <v>167621</v>
      </c>
    </row>
    <row r="7" spans="1:3" ht="36.75" customHeight="1">
      <c r="A7" s="85" t="s">
        <v>214</v>
      </c>
      <c r="B7" s="86">
        <v>478850</v>
      </c>
    </row>
    <row r="8" spans="1:3" ht="36.75" customHeight="1" thickBot="1">
      <c r="A8" s="87" t="s">
        <v>215</v>
      </c>
      <c r="B8" s="88">
        <v>65005</v>
      </c>
    </row>
    <row r="9" spans="1:3" ht="36.75" customHeight="1" thickBot="1">
      <c r="A9" s="89" t="s">
        <v>45</v>
      </c>
      <c r="B9" s="90">
        <f>SUM(B4:B8)</f>
        <v>794528</v>
      </c>
    </row>
    <row r="12" spans="1:3" ht="17.25">
      <c r="A12" s="81"/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Pozostałe obiekty</vt:lpstr>
      <vt:lpstr>Świetlice</vt:lpstr>
      <vt:lpstr>Remizy</vt:lpstr>
      <vt:lpstr>wod-kan</vt:lpstr>
      <vt:lpstr>Oświetlenie uliczne</vt:lpstr>
      <vt:lpstr>zbiorcze zestawienie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Dorota</cp:lastModifiedBy>
  <cp:lastPrinted>2019-07-12T07:58:04Z</cp:lastPrinted>
  <dcterms:created xsi:type="dcterms:W3CDTF">2018-01-09T10:01:45Z</dcterms:created>
  <dcterms:modified xsi:type="dcterms:W3CDTF">2020-03-04T10:11:48Z</dcterms:modified>
</cp:coreProperties>
</file>